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3C2D1430-F40D-4843-AF58-6B77A8D1BF21}" xr6:coauthVersionLast="47" xr6:coauthVersionMax="47" xr10:uidLastSave="{00000000-0000-0000-0000-000000000000}"/>
  <bookViews>
    <workbookView xWindow="-110" yWindow="-110" windowWidth="19420" windowHeight="11500" firstSheet="20" activeTab="26" xr2:uid="{5BBAEBA1-10B4-4B99-91F2-A7F3C0FEF583}"/>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14'!$A$1:$E$19</definedName>
    <definedName name="_xlnm.Print_Area" localSheetId="2">'Table 2.1'!$A$1:$G$33</definedName>
    <definedName name="_xlnm.Print_Area" localSheetId="3">'Table 2.2'!$A$1:$G$58</definedName>
    <definedName name="_xlnm.Print_Area" localSheetId="5">'Table 3.1'!$A$1:$G$33</definedName>
    <definedName name="_xlnm.Print_Area" localSheetId="6">'Table 3.2'!$A$1:$G$65</definedName>
    <definedName name="_xlnm.Print_Area" localSheetId="8">'Table 4'!$A$1:$G$28</definedName>
    <definedName name="_xlnm.Print_Area" localSheetId="9">'Table 5'!$A$1:$H$43</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70" l="1"/>
  <c r="C18" i="70"/>
  <c r="B18" i="70"/>
</calcChain>
</file>

<file path=xl/sharedStrings.xml><?xml version="1.0" encoding="utf-8"?>
<sst xmlns="http://schemas.openxmlformats.org/spreadsheetml/2006/main" count="2916" uniqueCount="1155">
  <si>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</si>
  <si>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</si>
  <si>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</si>
  <si>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</si>
  <si>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</si>
  <si>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</si>
  <si>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</si>
  <si>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</si>
  <si>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</si>
  <si>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</si>
  <si>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</si>
  <si>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</si>
  <si>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</si>
  <si>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</si>
  <si>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</si>
  <si>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</si>
  <si>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</si>
  <si>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</si>
  <si>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</si>
  <si>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</si>
  <si>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</si>
  <si>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</si>
  <si>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</si>
  <si>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</si>
  <si>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</si>
  <si>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</si>
  <si>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</si>
  <si>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</si>
  <si>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</si>
  <si>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</si>
  <si>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</si>
  <si>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</si>
  <si>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</si>
  <si>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</si>
  <si>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</si>
  <si>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</si>
  <si>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</si>
  <si>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</si>
  <si>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</si>
  <si>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</si>
  <si>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</si>
  <si>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</si>
  <si>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</si>
  <si>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</si>
  <si>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</si>
  <si>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</si>
  <si>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</si>
  <si>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</si>
  <si>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</si>
  <si>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</si>
  <si>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</si>
  <si>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</si>
  <si>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</si>
  <si>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</si>
  <si>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</si>
  <si>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</si>
  <si>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</si>
  <si>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</si>
  <si>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</si>
  <si>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</si>
  <si>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</si>
  <si>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</si>
  <si>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</si>
  <si>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</si>
  <si>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</si>
  <si>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</si>
  <si>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</si>
  <si>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</si>
  <si>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</si>
  <si>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</si>
  <si>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</si>
  <si>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</si>
  <si>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</si>
  <si>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</si>
  <si>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</si>
  <si>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</si>
  <si>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</si>
  <si>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</si>
  <si>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</si>
  <si>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</si>
  <si>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</si>
  <si>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</si>
  <si>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</si>
  <si>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</si>
  <si>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</si>
  <si>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</si>
  <si>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</si>
  <si>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</si>
  <si>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</si>
  <si>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</si>
  <si>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</si>
  <si>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</si>
  <si>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DMC - Directorate of Media &amp; Communication</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</si>
  <si>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</si>
  <si>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</si>
  <si>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</si>
  <si>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</si>
  <si>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</si>
  <si>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</si>
  <si>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</si>
  <si>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</si>
  <si>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</si>
  <si>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</si>
  <si>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</si>
  <si>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</si>
  <si>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</si>
  <si>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</si>
  <si>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</si>
  <si>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</si>
  <si>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</si>
  <si>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</si>
  <si>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</si>
  <si>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</si>
  <si>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</si>
  <si>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</si>
  <si>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</si>
  <si>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</si>
  <si>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</si>
  <si>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</si>
  <si>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</si>
  <si>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</si>
  <si>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</si>
  <si>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</si>
  <si>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</si>
  <si>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</si>
  <si>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</si>
  <si>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</si>
  <si>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</si>
  <si>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</si>
  <si>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</si>
  <si>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</si>
  <si>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</si>
  <si>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</si>
  <si>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</si>
  <si>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</si>
  <si>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</si>
  <si>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</si>
  <si>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</si>
  <si>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</si>
  <si>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</si>
  <si>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</si>
  <si>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</si>
  <si>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</si>
  <si>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</si>
  <si>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</si>
  <si>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</si>
  <si>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</si>
  <si>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</si>
  <si>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</si>
  <si>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</si>
  <si>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</si>
  <si>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</si>
  <si>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</si>
  <si>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</si>
  <si>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</si>
  <si>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</si>
  <si>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</si>
  <si>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</si>
  <si>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</si>
  <si>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</si>
  <si>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</si>
  <si>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</si>
  <si>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</si>
  <si>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</si>
  <si>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</si>
  <si>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</si>
  <si>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</si>
  <si>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</si>
  <si>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</si>
  <si>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2015/16</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</si>
  <si>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</si>
  <si>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</si>
  <si>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</si>
  <si>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</si>
  <si>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</si>
  <si>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</si>
  <si>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</si>
  <si>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</si>
  <si>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</si>
  <si>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</si>
  <si>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</si>
  <si>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</si>
  <si>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</si>
  <si>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</si>
  <si>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Strategy &amp; Governance</t>
  </si>
  <si>
    <t>Commissioners Private Office</t>
  </si>
  <si>
    <t>Police Now</t>
  </si>
  <si>
    <t>Band K1</t>
  </si>
  <si>
    <t>Transformation</t>
  </si>
  <si>
    <t>Direct Entry Inspectors</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</si>
  <si>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</si>
  <si>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</si>
  <si>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</si>
  <si>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</si>
  <si>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</si>
  <si>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</si>
  <si>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</si>
  <si>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</si>
  <si>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</si>
  <si>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</si>
  <si>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</si>
  <si>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</si>
  <si>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</si>
  <si>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</si>
  <si>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</si>
  <si>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</si>
  <si>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</si>
  <si>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</si>
  <si>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</si>
  <si>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</si>
  <si>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</si>
  <si>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</si>
  <si>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</si>
  <si>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</si>
  <si>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</si>
  <si>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</si>
  <si>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</si>
  <si>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</si>
  <si>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</si>
  <si>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</si>
  <si>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</si>
  <si>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</si>
  <si>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</si>
  <si>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</si>
  <si>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</si>
  <si>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</si>
  <si>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</si>
  <si>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</si>
  <si>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</si>
  <si>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</si>
  <si>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</si>
  <si>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</si>
  <si>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</si>
  <si>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</si>
  <si>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</si>
  <si>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</si>
  <si>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</si>
  <si>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</si>
  <si>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</si>
  <si>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</si>
  <si>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</si>
  <si>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</si>
  <si>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</si>
  <si>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</si>
  <si>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</si>
  <si>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</si>
  <si>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</si>
  <si>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</si>
  <si>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</si>
  <si>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</si>
  <si>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</si>
  <si>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</si>
  <si>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</si>
  <si>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</si>
  <si>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</si>
  <si>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</si>
  <si>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</si>
  <si>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</si>
  <si>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</si>
  <si>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</si>
  <si>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</si>
  <si>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</si>
  <si>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</si>
  <si>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</si>
  <si>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</si>
  <si>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</si>
  <si>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</si>
  <si>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</si>
  <si>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</si>
  <si>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</si>
  <si>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</si>
  <si>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</si>
  <si>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</si>
  <si>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</si>
  <si>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</si>
  <si>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</si>
  <si>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</si>
  <si>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</si>
  <si>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</si>
  <si>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</si>
  <si>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</si>
  <si>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</si>
  <si>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</si>
  <si>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</si>
  <si>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</si>
  <si>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</si>
  <si>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</si>
  <si>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</si>
  <si>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</si>
  <si>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</si>
  <si>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</si>
  <si>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</si>
  <si>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</si>
  <si>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</si>
  <si>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</si>
  <si>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</si>
  <si>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</si>
  <si>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</si>
  <si>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</si>
  <si>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</si>
  <si>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</si>
  <si>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</si>
  <si>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</si>
  <si>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</si>
  <si>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</si>
  <si>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</si>
  <si>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</si>
  <si>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</si>
  <si>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</si>
  <si>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</si>
  <si>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</si>
  <si>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</si>
  <si>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</si>
  <si>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</si>
  <si>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</si>
  <si>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</si>
  <si>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</si>
  <si>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</si>
  <si>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</si>
  <si>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</si>
  <si>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</si>
  <si>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</si>
  <si>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</si>
  <si>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</si>
  <si>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</si>
  <si>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</si>
  <si>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</si>
  <si>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</si>
  <si>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</si>
  <si>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</si>
  <si>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</si>
  <si>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</si>
  <si>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</si>
  <si>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</si>
  <si>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</si>
  <si>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</si>
  <si>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</si>
  <si>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</si>
  <si>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</si>
  <si>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</si>
  <si>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</si>
  <si>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</si>
  <si>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</si>
  <si>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</si>
  <si>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</si>
  <si>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</si>
  <si>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</si>
  <si>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</si>
  <si>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</si>
  <si>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</si>
  <si>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</si>
  <si>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</si>
  <si>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</si>
  <si>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</si>
  <si>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</si>
  <si>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</si>
  <si>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</si>
  <si>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</si>
  <si>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</si>
  <si>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</si>
  <si>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</si>
  <si>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</si>
  <si>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</si>
  <si>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</si>
  <si>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</si>
  <si>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</si>
  <si>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</si>
  <si>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</si>
  <si>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</si>
  <si>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</si>
  <si>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</si>
  <si>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</si>
  <si>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</si>
  <si>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</si>
  <si>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</si>
  <si>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</si>
  <si>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</si>
  <si>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</si>
  <si>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</si>
  <si>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</si>
  <si>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</si>
  <si>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</si>
  <si>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</si>
  <si>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</si>
  <si>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</si>
  <si>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</si>
  <si>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</si>
  <si>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</si>
  <si>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</si>
  <si>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</si>
  <si>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</si>
  <si>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</si>
  <si>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</si>
  <si>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</si>
  <si>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</si>
  <si>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</si>
  <si>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</si>
  <si>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</si>
  <si>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</si>
  <si>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</si>
  <si>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</si>
  <si>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</si>
  <si>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</si>
  <si>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</si>
  <si>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</si>
  <si>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</si>
  <si>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</si>
  <si>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</si>
  <si>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</si>
  <si>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</si>
  <si>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</si>
  <si>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</si>
  <si>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</si>
  <si>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</si>
  <si>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</si>
  <si>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</si>
  <si>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</si>
  <si>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</si>
  <si>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</si>
  <si>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</si>
  <si>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</si>
  <si>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</si>
  <si>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</si>
  <si>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</si>
  <si>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</si>
  <si>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</si>
  <si>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</si>
  <si>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</si>
  <si>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</si>
  <si>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</si>
  <si>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</si>
  <si>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</si>
  <si>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</si>
  <si>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</si>
  <si>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</si>
  <si>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</si>
  <si>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</si>
  <si>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</si>
  <si>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</si>
  <si>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</si>
  <si>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</si>
  <si>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</si>
  <si>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</si>
  <si>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</si>
  <si>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</si>
  <si>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</si>
  <si>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</si>
  <si>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</si>
  <si>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</si>
  <si>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</si>
  <si>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</si>
  <si>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</si>
  <si>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</si>
  <si>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</si>
  <si>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</si>
  <si>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</si>
  <si>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</si>
  <si>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</si>
  <si>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</si>
  <si>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</si>
  <si>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</si>
  <si>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</si>
  <si>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</si>
  <si>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</si>
  <si>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</si>
  <si>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</si>
  <si>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</si>
  <si>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</si>
  <si>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</si>
  <si>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</si>
  <si>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</si>
  <si>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</si>
  <si>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</si>
  <si>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</si>
  <si>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</si>
  <si>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</si>
  <si>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</si>
  <si>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</si>
  <si>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</si>
  <si>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</si>
  <si>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</si>
  <si>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</si>
  <si>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</si>
  <si>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</si>
  <si>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</si>
  <si>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</si>
  <si>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</si>
  <si>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</si>
  <si>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</si>
  <si>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</si>
  <si>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</si>
  <si>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</si>
  <si>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</si>
  <si>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</si>
  <si>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</si>
  <si>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</si>
  <si>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</si>
  <si>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</si>
  <si>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</si>
  <si>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</si>
  <si>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</si>
  <si>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</si>
  <si>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</si>
  <si>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</si>
  <si>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</si>
  <si>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</si>
  <si>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</si>
  <si>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</si>
  <si>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</si>
  <si>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</si>
  <si>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</si>
  <si>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</si>
  <si>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</si>
  <si>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</si>
  <si>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</si>
  <si>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</si>
  <si>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</si>
  <si>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</si>
  <si>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</si>
  <si>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</si>
  <si>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</si>
  <si>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</si>
  <si>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</si>
  <si>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</si>
  <si>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</si>
  <si>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</si>
  <si>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</si>
  <si>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</si>
  <si>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</si>
  <si>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</si>
  <si>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</si>
  <si>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</si>
  <si>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</si>
  <si>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</si>
  <si>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</si>
  <si>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</si>
  <si>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</si>
  <si>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</si>
  <si>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</si>
  <si>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</si>
  <si>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</si>
  <si>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</si>
  <si>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</si>
  <si>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</si>
  <si>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</si>
  <si>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</si>
  <si>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</si>
  <si>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</si>
  <si>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</si>
  <si>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</si>
  <si>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</si>
  <si>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</si>
  <si>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</si>
  <si>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</si>
  <si>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</si>
  <si>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</si>
  <si>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</si>
  <si>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</si>
  <si>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</si>
  <si>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</si>
  <si>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</si>
  <si>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</si>
  <si>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</si>
  <si>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</si>
  <si>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</si>
  <si>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</si>
  <si>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</si>
  <si>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</si>
  <si>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</si>
  <si>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</si>
  <si>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</si>
  <si>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</si>
  <si>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</si>
  <si>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</si>
  <si>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</si>
  <si>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</si>
  <si>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</si>
  <si>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Op Herne</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</si>
  <si>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</si>
  <si>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</si>
  <si>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</si>
  <si>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</si>
  <si>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</si>
  <si>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</si>
  <si>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</si>
  <si>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</si>
  <si>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</si>
  <si>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</si>
  <si>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</si>
  <si>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</si>
  <si>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</si>
  <si>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</si>
  <si>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</si>
  <si>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</si>
  <si>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</si>
  <si>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</si>
  <si>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</si>
  <si>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</si>
  <si>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</si>
  <si>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</si>
  <si>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</si>
  <si>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</si>
  <si>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</si>
  <si>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</si>
  <si>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</si>
  <si>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</si>
  <si>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</si>
  <si>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</si>
  <si>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</si>
  <si>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</si>
  <si>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</si>
  <si>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</si>
  <si>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</si>
  <si>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</si>
  <si>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</si>
  <si>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</si>
  <si>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</si>
  <si>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</si>
  <si>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</si>
  <si>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</si>
  <si>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</si>
  <si>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</si>
  <si>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</si>
  <si>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</si>
  <si>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</si>
  <si>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</si>
  <si>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</si>
  <si>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</si>
  <si>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</si>
  <si>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</si>
  <si>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</si>
  <si>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</si>
  <si>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</si>
  <si>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</si>
  <si>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</si>
  <si>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</si>
  <si>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</si>
  <si>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</si>
  <si>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</si>
  <si>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</si>
  <si>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</si>
  <si>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</si>
  <si>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</si>
  <si>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</si>
  <si>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</si>
  <si>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</si>
  <si>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</si>
  <si>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</si>
  <si>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</si>
  <si>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</si>
  <si>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</si>
  <si>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</si>
  <si>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</si>
  <si>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</si>
  <si>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</si>
  <si>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</si>
  <si>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</si>
  <si>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</si>
  <si>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</si>
  <si>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</si>
  <si>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</si>
  <si>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</si>
  <si>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</si>
  <si>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</si>
  <si>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</si>
  <si>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</si>
  <si>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</si>
  <si>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</si>
  <si>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</si>
  <si>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</si>
  <si>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</si>
  <si>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</si>
  <si>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</si>
  <si>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</si>
  <si>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</si>
  <si>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</si>
  <si>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</si>
  <si>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</si>
  <si>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</si>
  <si>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</si>
  <si>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</si>
  <si>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</si>
  <si>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</si>
  <si>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</si>
  <si>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</si>
  <si>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</si>
  <si>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</si>
  <si>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</si>
  <si>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</si>
  <si>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</si>
  <si>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</si>
  <si>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</si>
  <si>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</si>
  <si>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</si>
  <si>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</si>
  <si>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</si>
  <si>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</si>
  <si>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</si>
  <si>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</si>
  <si>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</si>
  <si>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</si>
  <si>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</si>
  <si>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</si>
  <si>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</si>
  <si>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</si>
  <si>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</si>
  <si>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</si>
  <si>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</si>
  <si>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</si>
  <si>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</si>
  <si>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</si>
  <si>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</si>
  <si>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</si>
  <si>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</si>
  <si>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</si>
  <si>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</si>
  <si>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</si>
  <si>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</si>
  <si>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</si>
  <si>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</si>
  <si>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</si>
  <si>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</si>
  <si>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</si>
  <si>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</si>
  <si>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</si>
  <si>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</si>
  <si>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</si>
  <si>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</si>
  <si>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</si>
  <si>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</si>
  <si>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</si>
  <si>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</si>
  <si>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</si>
  <si>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</si>
  <si>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</si>
  <si>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</si>
  <si>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</si>
  <si>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</si>
  <si>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</si>
  <si>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</si>
  <si>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</si>
  <si>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</si>
  <si>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</si>
  <si>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</si>
  <si>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</si>
  <si>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</si>
  <si>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</si>
  <si>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</si>
  <si>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</si>
  <si>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</si>
  <si>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</si>
  <si>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</si>
  <si>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</si>
  <si>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</si>
  <si>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</si>
  <si>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</si>
  <si>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</si>
  <si>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</si>
  <si>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</si>
  <si>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</si>
  <si>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</si>
  <si>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</si>
  <si>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</si>
  <si>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</si>
  <si>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</si>
  <si>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</si>
  <si>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</si>
  <si>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</si>
  <si>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</si>
  <si>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</si>
  <si>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</si>
  <si>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</si>
  <si>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</si>
  <si>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</si>
  <si>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</si>
  <si>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</si>
  <si>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</si>
  <si>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</si>
  <si>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</si>
  <si>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</si>
  <si>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</si>
  <si>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</si>
  <si>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</si>
  <si>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</si>
  <si>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</si>
  <si>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</si>
  <si>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</si>
  <si>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</si>
  <si>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</si>
  <si>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</si>
  <si>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</si>
  <si>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</si>
  <si>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</si>
  <si>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</si>
  <si>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</si>
  <si>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</si>
  <si>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</si>
  <si>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</si>
  <si>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</si>
  <si>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</si>
  <si>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</si>
  <si>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</si>
  <si>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</si>
  <si>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</si>
  <si>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</si>
  <si>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</si>
  <si>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</si>
  <si>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</si>
  <si>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</si>
  <si>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</si>
  <si>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</si>
  <si>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</si>
  <si>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</si>
  <si>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</si>
  <si>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</si>
  <si>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</si>
  <si>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</si>
  <si>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</si>
  <si>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</si>
  <si>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</si>
  <si>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</si>
  <si>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</si>
  <si>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</si>
  <si>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</si>
  <si>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</si>
  <si>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</si>
  <si>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</si>
  <si>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</si>
  <si>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</si>
  <si>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</si>
  <si>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</si>
  <si>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</si>
  <si>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</si>
  <si>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</si>
  <si>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</si>
  <si>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</si>
  <si>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</si>
  <si>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</si>
  <si>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</si>
  <si>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</si>
  <si>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</si>
  <si>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</si>
  <si>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</si>
  <si>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</si>
  <si>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</si>
  <si>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</si>
  <si>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</si>
  <si>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</si>
  <si>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</si>
  <si>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</si>
  <si>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</si>
  <si>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</si>
  <si>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</si>
  <si>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</si>
  <si>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</si>
  <si>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</si>
  <si>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</si>
  <si>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</si>
  <si>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</si>
  <si>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</si>
  <si>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</si>
  <si>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</si>
  <si>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</si>
  <si>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</si>
  <si>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</si>
  <si>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</si>
  <si>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</si>
  <si>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</si>
  <si>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</si>
  <si>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</si>
  <si>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</si>
  <si>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</si>
  <si>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</si>
  <si>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</si>
  <si>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</si>
  <si>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</si>
  <si>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</si>
  <si>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</si>
  <si>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</si>
  <si>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</si>
  <si>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</si>
  <si>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</si>
  <si>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</si>
  <si>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</si>
  <si>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</si>
  <si>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</si>
  <si>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</si>
  <si>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</si>
  <si>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</si>
  <si>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</si>
  <si>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</si>
  <si>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</si>
  <si>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</si>
  <si>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</si>
  <si>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</si>
  <si>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</si>
  <si>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</si>
  <si>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</si>
  <si>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</si>
  <si>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</si>
  <si>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</si>
  <si>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</si>
  <si>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</si>
  <si>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</si>
  <si>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</si>
  <si>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</si>
  <si>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</si>
  <si>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</si>
  <si>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</si>
  <si>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</si>
  <si>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</si>
  <si>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</si>
  <si>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</si>
  <si>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</si>
  <si>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</si>
  <si>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</si>
  <si>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</si>
  <si>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</si>
  <si>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</si>
  <si>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</si>
  <si>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</si>
  <si>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</si>
  <si>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</si>
  <si>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</si>
  <si>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</si>
  <si>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</si>
  <si>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</si>
  <si>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</si>
  <si>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</si>
  <si>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</si>
  <si>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</si>
  <si>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</si>
  <si>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</si>
  <si>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</si>
  <si>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</si>
  <si>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</si>
  <si>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</si>
  <si>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</si>
  <si>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</si>
  <si>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</si>
  <si>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</si>
  <si>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</si>
  <si>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</si>
  <si>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</si>
  <si>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</si>
  <si>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</si>
  <si>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</si>
  <si>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</si>
  <si>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</si>
  <si>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</si>
  <si>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</si>
  <si>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</si>
  <si>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</si>
  <si>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</si>
  <si>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</si>
  <si>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</si>
  <si>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</si>
  <si>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</si>
  <si>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</si>
  <si>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</si>
  <si>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</si>
  <si>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</si>
  <si>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</si>
  <si>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</si>
  <si>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</si>
  <si>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</si>
  <si>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</si>
  <si>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</si>
  <si>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</si>
  <si>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</si>
  <si>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</si>
  <si>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</si>
  <si>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</si>
  <si>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</si>
  <si>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</si>
  <si>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</si>
  <si>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</si>
  <si>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</si>
  <si>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</si>
  <si>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</si>
  <si>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</si>
  <si>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</si>
  <si>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</si>
  <si>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 L2</t>
  </si>
  <si>
    <t>Digital, Data &amp; Technology L2 Total</t>
  </si>
  <si>
    <t>Digital, Data &amp; Technology</t>
  </si>
  <si>
    <t>Comms &amp; Engagement Total</t>
  </si>
  <si>
    <t>People &amp; Resources</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</si>
  <si>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</si>
  <si>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</si>
  <si>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</si>
  <si>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</si>
  <si>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</si>
  <si>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</si>
  <si>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</si>
  <si>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</si>
  <si>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</si>
  <si>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</si>
  <si>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</si>
  <si>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</si>
  <si>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</si>
  <si>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</si>
  <si>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</si>
  <si>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</si>
  <si>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</si>
  <si>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</si>
  <si>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</si>
  <si>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</si>
  <si>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</si>
  <si>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</si>
  <si>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</si>
  <si>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</si>
  <si>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</si>
  <si>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</si>
  <si>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</si>
  <si>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 Private Office</t>
  </si>
  <si>
    <t>Finance Services</t>
  </si>
  <si>
    <t>Learning &amp; Development - Constables in Training School</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</si>
  <si>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</si>
  <si>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</si>
  <si>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</si>
  <si>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</si>
  <si>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</si>
  <si>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</si>
  <si>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</si>
  <si>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</si>
  <si>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</si>
  <si>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</si>
  <si>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</si>
  <si>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</si>
  <si>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</si>
  <si>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</si>
  <si>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</si>
  <si>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</si>
  <si>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</si>
  <si>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</si>
  <si>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</si>
  <si>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</si>
  <si>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</si>
  <si>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</si>
  <si>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</si>
  <si>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</si>
  <si>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</si>
  <si>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</si>
  <si>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</si>
  <si>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</si>
  <si>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</si>
  <si>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</si>
  <si>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</si>
  <si>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</si>
  <si>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</si>
  <si>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</si>
  <si>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</si>
  <si>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</si>
  <si>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</si>
  <si>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</si>
  <si>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</si>
  <si>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</si>
  <si>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</si>
  <si>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</si>
  <si>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</si>
  <si>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</si>
  <si>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</si>
  <si>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</si>
  <si>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</si>
  <si>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</si>
  <si>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</si>
  <si>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</si>
  <si>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</si>
  <si>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</si>
  <si>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</si>
  <si>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</si>
  <si>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</si>
  <si>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</si>
  <si>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</si>
  <si>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</si>
  <si>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</si>
  <si>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</si>
  <si>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</si>
  <si>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</si>
  <si>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</si>
  <si>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</si>
  <si>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</si>
  <si>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</si>
  <si>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</si>
  <si>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</si>
  <si>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</si>
  <si>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</si>
  <si>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</si>
  <si>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</si>
  <si>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</si>
  <si>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</si>
  <si>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</si>
  <si>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</si>
  <si>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</si>
  <si>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</si>
  <si>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</si>
  <si>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</si>
  <si>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</si>
  <si>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</si>
  <si>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</si>
  <si>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</si>
  <si>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</si>
  <si>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</si>
  <si>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</si>
  <si>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</si>
  <si>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</si>
  <si>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</si>
  <si>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</si>
  <si>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</si>
  <si>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</si>
  <si>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</si>
  <si>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</si>
  <si>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</si>
  <si>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</si>
  <si>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</si>
  <si>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</si>
  <si>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Ear/Eye</t>
  </si>
  <si>
    <t>Infectious Diseases</t>
  </si>
  <si>
    <t>Miscellaneous</t>
  </si>
  <si>
    <t>Nervous System Disorders</t>
  </si>
  <si>
    <t>Psychological Disorders</t>
  </si>
  <si>
    <t>Respiratory</t>
  </si>
  <si>
    <t>Skin</t>
  </si>
  <si>
    <t>Sickness Rates</t>
  </si>
  <si>
    <t>Culture, Diversity &amp; Inclusion</t>
  </si>
  <si>
    <t>Table14 - Sickness Rates</t>
  </si>
  <si>
    <t>Cardiac/Circulatory or Metabolic</t>
  </si>
  <si>
    <t>Headache/Migraine</t>
  </si>
  <si>
    <t>Musculo-Skeletal</t>
  </si>
  <si>
    <t>Sickness Rates are calculated based on the number of hours lost by the number that could have been worked.</t>
  </si>
  <si>
    <t>Long Term Absence</t>
  </si>
  <si>
    <t>Table 14</t>
  </si>
  <si>
    <t>MO6 Public Order Command</t>
  </si>
  <si>
    <t>MO14 Performance Tasking &amp; Insight</t>
  </si>
  <si>
    <t>Since 1 April 2025</t>
  </si>
  <si>
    <t>Digital Data &amp; Technology</t>
  </si>
  <si>
    <t>Frontline Policing Delivery Unit</t>
  </si>
  <si>
    <t>Serious &amp; Organised Crime</t>
  </si>
  <si>
    <t>Referencing &amp; Vetting</t>
  </si>
  <si>
    <t>Culture Diversity &amp; Inclusion</t>
  </si>
  <si>
    <t>Produced by Workforce Planning Analysis &amp; Insight</t>
  </si>
  <si>
    <t>Data for end of December 2025</t>
  </si>
  <si>
    <t>Please note that the Met Police uses Full Time Equivalents (FTE) when calculating Strengths and Vacancies.
However the actual number (Headcount) of Police Officers at the end of December 2025 is 32,066</t>
  </si>
  <si>
    <t>ERROR</t>
  </si>
  <si>
    <t>Currently the Met has a representation of 21%</t>
  </si>
  <si>
    <t>Currently the Met has a representation of 32.03%</t>
  </si>
  <si>
    <t>Currently the Met has a representation of 29.24%</t>
  </si>
  <si>
    <t>Population of female Police Staff is currently 57.06%</t>
  </si>
  <si>
    <t>Currently the Met has a representation of 15.33%</t>
  </si>
  <si>
    <t>Currently the Met has a representation of 11.49%</t>
  </si>
  <si>
    <t>Currently the Met has a representation of 26.33%</t>
  </si>
  <si>
    <t>Currently the Met has a representation of 23.67%</t>
  </si>
  <si>
    <t>Overall Police Officer Strength Position - December 2025</t>
  </si>
  <si>
    <t>Data from 31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</si>
</sst>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1">
    <xf numFmtId="0" fontId="0" fillId="0" borderId="0"/>
    <xf numFmtId="0" fontId="9" fillId="0" borderId="0" applyNumberFormat="0" applyFill="0" applyBorder="0" applyAlignment="0" applyProtection="0">
      <alignment vertical="top"/>
      <protection locked="0"/>
    </xf>
    <xf numFmtId="0" fontId="11" fillId="0" borderId="0"/>
    <xf numFmtId="0" fontId="8"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2" fillId="0" borderId="0"/>
    <xf numFmtId="0" fontId="1" fillId="0" borderId="0"/>
  </cellStyleXfs>
  <cellXfs count="740">
    <xf numFmtId="0" fontId="0" fillId="0" borderId="0" xfId="0"/>
    <xf numFmtId="0" fontId="0" fillId="0" borderId="0" xfId="0" applyAlignment="1">
      <alignment vertical="center"/>
    </xf>
    <xf numFmtId="0" fontId="5"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5" fillId="0" borderId="0" xfId="0" applyFont="1"/>
    <xf numFmtId="168" fontId="7"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5" fillId="0" borderId="0" xfId="0" quotePrefix="1" applyFont="1"/>
    <xf numFmtId="0" fontId="10" fillId="0" borderId="0" xfId="0" applyFont="1" applyAlignment="1">
      <alignment horizontal="left" vertical="center" indent="1"/>
    </xf>
    <xf numFmtId="0" fontId="10" fillId="0" borderId="0" xfId="0" quotePrefix="1" applyFont="1" applyAlignment="1">
      <alignment horizontal="left" indent="1"/>
    </xf>
    <xf numFmtId="3" fontId="0" fillId="0" borderId="13" xfId="0" applyNumberFormat="1" applyBorder="1" applyAlignment="1">
      <alignment horizontal="center" vertical="center"/>
    </xf>
    <xf numFmtId="0" fontId="5" fillId="0" borderId="13" xfId="0" applyFont="1" applyBorder="1" applyAlignment="1">
      <alignment horizontal="center" vertical="center" wrapText="1"/>
    </xf>
    <xf numFmtId="0" fontId="0" fillId="0" borderId="13" xfId="0" applyBorder="1"/>
    <xf numFmtId="0" fontId="7" fillId="0" borderId="0" xfId="0" applyFont="1" applyFill="1" applyAlignment="1"/>
    <xf numFmtId="0" fontId="7" fillId="0" borderId="0" xfId="0" applyFont="1" applyFill="1" applyAlignment="1">
      <alignment horizontal="center"/>
    </xf>
    <xf numFmtId="4" fontId="7" fillId="0" borderId="0" xfId="0" applyNumberFormat="1" applyFont="1" applyFill="1" applyBorder="1" applyAlignment="1">
      <alignment horizontal="center" vertical="center"/>
    </xf>
    <xf numFmtId="10" fontId="7"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5" fillId="0" borderId="13" xfId="0" applyFont="1" applyBorder="1" applyAlignment="1">
      <alignment vertical="center"/>
    </xf>
    <xf numFmtId="0" fontId="12" fillId="0" borderId="0" xfId="2" applyFont="1" applyFill="1"/>
    <xf numFmtId="0" fontId="13" fillId="0" borderId="0" xfId="2" applyFont="1" applyFill="1" applyAlignment="1"/>
    <xf numFmtId="0" fontId="12" fillId="0" borderId="0" xfId="2" applyFont="1"/>
    <xf numFmtId="0" fontId="14" fillId="0" borderId="0" xfId="2" applyFont="1" applyFill="1" applyAlignment="1"/>
    <xf numFmtId="4" fontId="15" fillId="7" borderId="24" xfId="2" applyNumberFormat="1" applyFont="1" applyFill="1" applyBorder="1" applyAlignment="1">
      <alignment horizontal="center" vertical="center"/>
    </xf>
    <xf numFmtId="4" fontId="15" fillId="8" borderId="24" xfId="2" applyNumberFormat="1" applyFont="1" applyFill="1" applyBorder="1" applyAlignment="1">
      <alignment horizontal="center" vertical="center"/>
    </xf>
    <xf numFmtId="4" fontId="15" fillId="8" borderId="25" xfId="2" applyNumberFormat="1" applyFont="1" applyFill="1" applyBorder="1" applyAlignment="1">
      <alignment horizontal="center" vertical="center"/>
    </xf>
    <xf numFmtId="4" fontId="15" fillId="9" borderId="24" xfId="2" applyNumberFormat="1" applyFont="1" applyFill="1" applyBorder="1" applyAlignment="1">
      <alignment horizontal="center" vertical="center"/>
    </xf>
    <xf numFmtId="4" fontId="15" fillId="10" borderId="24" xfId="2" applyNumberFormat="1" applyFont="1" applyFill="1" applyBorder="1" applyAlignment="1">
      <alignment horizontal="center" vertical="center"/>
    </xf>
    <xf numFmtId="0" fontId="12" fillId="0" borderId="0" xfId="2" applyFont="1" applyFill="1" applyAlignment="1">
      <alignment vertical="center"/>
    </xf>
    <xf numFmtId="0" fontId="12" fillId="0" borderId="0" xfId="3" applyFont="1" applyFill="1" applyBorder="1" applyAlignment="1">
      <alignment horizontal="left" vertical="center"/>
    </xf>
    <xf numFmtId="4" fontId="12" fillId="11" borderId="26" xfId="2" applyNumberFormat="1" applyFont="1" applyFill="1" applyBorder="1" applyAlignment="1">
      <alignment horizontal="center" vertical="center"/>
    </xf>
    <xf numFmtId="4" fontId="12" fillId="12" borderId="26" xfId="2" applyNumberFormat="1" applyFont="1" applyFill="1" applyBorder="1" applyAlignment="1">
      <alignment horizontal="center" vertical="center"/>
    </xf>
    <xf numFmtId="4" fontId="14" fillId="12" borderId="27" xfId="2" applyNumberFormat="1" applyFont="1" applyFill="1" applyBorder="1" applyAlignment="1">
      <alignment horizontal="center" vertical="center"/>
    </xf>
    <xf numFmtId="4" fontId="12" fillId="13" borderId="26" xfId="2" applyNumberFormat="1" applyFont="1" applyFill="1" applyBorder="1" applyAlignment="1">
      <alignment horizontal="center" vertical="center"/>
    </xf>
    <xf numFmtId="4" fontId="12" fillId="14" borderId="26" xfId="2" applyNumberFormat="1" applyFont="1" applyFill="1" applyBorder="1" applyAlignment="1">
      <alignment horizontal="center" vertical="center"/>
    </xf>
    <xf numFmtId="4" fontId="14" fillId="14" borderId="26" xfId="2" applyNumberFormat="1" applyFont="1" applyFill="1" applyBorder="1" applyAlignment="1">
      <alignment horizontal="center" vertical="center"/>
    </xf>
    <xf numFmtId="0" fontId="12" fillId="0" borderId="0" xfId="2" applyFont="1" applyAlignment="1">
      <alignment vertical="center"/>
    </xf>
    <xf numFmtId="4" fontId="12" fillId="11" borderId="28" xfId="2" applyNumberFormat="1" applyFont="1" applyFill="1" applyBorder="1" applyAlignment="1">
      <alignment horizontal="center" vertical="center"/>
    </xf>
    <xf numFmtId="4" fontId="12" fillId="12" borderId="28" xfId="2" applyNumberFormat="1" applyFont="1" applyFill="1" applyBorder="1" applyAlignment="1">
      <alignment horizontal="center" vertical="center"/>
    </xf>
    <xf numFmtId="4" fontId="14" fillId="12" borderId="29" xfId="2" applyNumberFormat="1" applyFont="1" applyFill="1" applyBorder="1" applyAlignment="1">
      <alignment horizontal="center" vertical="center"/>
    </xf>
    <xf numFmtId="4" fontId="12" fillId="13" borderId="28" xfId="2" applyNumberFormat="1" applyFont="1" applyFill="1" applyBorder="1" applyAlignment="1">
      <alignment horizontal="center" vertical="center"/>
    </xf>
    <xf numFmtId="4" fontId="12" fillId="14" borderId="28" xfId="2" applyNumberFormat="1" applyFont="1" applyFill="1" applyBorder="1" applyAlignment="1">
      <alignment horizontal="center" vertical="center"/>
    </xf>
    <xf numFmtId="4" fontId="14" fillId="14" borderId="28" xfId="2" applyNumberFormat="1" applyFont="1" applyFill="1" applyBorder="1" applyAlignment="1">
      <alignment horizontal="center" vertical="center"/>
    </xf>
    <xf numFmtId="4" fontId="14" fillId="0" borderId="0" xfId="2" applyNumberFormat="1" applyFont="1" applyFill="1" applyBorder="1" applyAlignment="1">
      <alignment horizontal="center" vertical="center"/>
    </xf>
    <xf numFmtId="10" fontId="14" fillId="0" borderId="0" xfId="5" applyNumberFormat="1" applyFont="1" applyFill="1" applyBorder="1" applyAlignment="1">
      <alignment horizontal="center" vertical="center"/>
    </xf>
    <xf numFmtId="4" fontId="12" fillId="11" borderId="30" xfId="2" applyNumberFormat="1" applyFont="1" applyFill="1" applyBorder="1" applyAlignment="1">
      <alignment horizontal="center" vertical="center"/>
    </xf>
    <xf numFmtId="4" fontId="12" fillId="12" borderId="30" xfId="2" applyNumberFormat="1" applyFont="1" applyFill="1" applyBorder="1" applyAlignment="1">
      <alignment horizontal="center" vertical="center"/>
    </xf>
    <xf numFmtId="4" fontId="14" fillId="12" borderId="31" xfId="2" applyNumberFormat="1" applyFont="1" applyFill="1" applyBorder="1" applyAlignment="1">
      <alignment horizontal="center" vertical="center"/>
    </xf>
    <xf numFmtId="4" fontId="12" fillId="13" borderId="30" xfId="2" applyNumberFormat="1" applyFont="1" applyFill="1" applyBorder="1" applyAlignment="1">
      <alignment horizontal="center" vertical="center"/>
    </xf>
    <xf numFmtId="4" fontId="12" fillId="14" borderId="30" xfId="2" applyNumberFormat="1" applyFont="1" applyFill="1" applyBorder="1" applyAlignment="1">
      <alignment horizontal="center" vertical="center"/>
    </xf>
    <xf numFmtId="4" fontId="14" fillId="14" borderId="30" xfId="2" applyNumberFormat="1" applyFont="1" applyFill="1" applyBorder="1" applyAlignment="1">
      <alignment horizontal="center" vertical="center"/>
    </xf>
    <xf numFmtId="0" fontId="14" fillId="0" borderId="0" xfId="3" applyFont="1" applyFill="1" applyBorder="1" applyAlignment="1">
      <alignment horizontal="left" vertical="center"/>
    </xf>
    <xf numFmtId="4" fontId="14" fillId="15" borderId="24" xfId="2" applyNumberFormat="1" applyFont="1" applyFill="1" applyBorder="1" applyAlignment="1">
      <alignment horizontal="center" vertical="center"/>
    </xf>
    <xf numFmtId="4" fontId="14" fillId="16" borderId="24" xfId="2" applyNumberFormat="1" applyFont="1" applyFill="1" applyBorder="1" applyAlignment="1">
      <alignment horizontal="center" vertical="center"/>
    </xf>
    <xf numFmtId="4" fontId="14" fillId="17" borderId="32" xfId="2" applyNumberFormat="1" applyFont="1" applyFill="1" applyBorder="1" applyAlignment="1">
      <alignment horizontal="center" vertical="center"/>
    </xf>
    <xf numFmtId="2" fontId="14" fillId="18" borderId="24" xfId="5" applyNumberFormat="1" applyFont="1" applyFill="1" applyBorder="1" applyAlignment="1">
      <alignment horizontal="center" vertical="center"/>
    </xf>
    <xf numFmtId="0" fontId="12" fillId="0" borderId="0" xfId="2" applyFont="1" applyFill="1" applyBorder="1"/>
    <xf numFmtId="4" fontId="16" fillId="11" borderId="30" xfId="2" applyNumberFormat="1" applyFont="1" applyFill="1" applyBorder="1" applyAlignment="1">
      <alignment horizontal="center" vertical="center"/>
    </xf>
    <xf numFmtId="4" fontId="16" fillId="12" borderId="30" xfId="2" applyNumberFormat="1" applyFont="1" applyFill="1" applyBorder="1" applyAlignment="1">
      <alignment horizontal="center" vertical="center"/>
    </xf>
    <xf numFmtId="4" fontId="17" fillId="12" borderId="31" xfId="2" applyNumberFormat="1" applyFont="1" applyFill="1" applyBorder="1" applyAlignment="1">
      <alignment horizontal="center" vertical="center"/>
    </xf>
    <xf numFmtId="4" fontId="16" fillId="13" borderId="30" xfId="2" applyNumberFormat="1" applyFont="1" applyFill="1" applyBorder="1" applyAlignment="1">
      <alignment horizontal="center" vertical="center"/>
    </xf>
    <xf numFmtId="4" fontId="16" fillId="14" borderId="30" xfId="2" applyNumberFormat="1" applyFont="1" applyFill="1" applyBorder="1" applyAlignment="1">
      <alignment horizontal="center" vertical="center"/>
    </xf>
    <xf numFmtId="4" fontId="17" fillId="14" borderId="30" xfId="2" applyNumberFormat="1" applyFont="1" applyFill="1" applyBorder="1" applyAlignment="1">
      <alignment horizontal="center" vertical="center"/>
    </xf>
    <xf numFmtId="0" fontId="16" fillId="0" borderId="0" xfId="2" applyFont="1"/>
    <xf numFmtId="0" fontId="18" fillId="0" borderId="0" xfId="2" applyFont="1"/>
    <xf numFmtId="4" fontId="18" fillId="0" borderId="11" xfId="2" applyNumberFormat="1" applyFont="1" applyFill="1" applyBorder="1" applyAlignment="1">
      <alignment horizontal="center"/>
    </xf>
    <xf numFmtId="0" fontId="18" fillId="0" borderId="0" xfId="2" applyFont="1" applyFill="1"/>
    <xf numFmtId="0" fontId="14" fillId="0" borderId="0" xfId="2" applyFont="1" applyFill="1" applyAlignment="1">
      <alignment horizontal="center"/>
    </xf>
    <xf numFmtId="0" fontId="13" fillId="0" borderId="0" xfId="2" applyFont="1" applyFill="1" applyBorder="1" applyAlignment="1"/>
    <xf numFmtId="0" fontId="14" fillId="0" borderId="0" xfId="2" applyFont="1" applyFill="1" applyBorder="1" applyAlignment="1"/>
    <xf numFmtId="0" fontId="12" fillId="0" borderId="0" xfId="2" applyFont="1" applyFill="1" applyAlignment="1">
      <alignment horizontal="center" vertical="center" wrapText="1"/>
    </xf>
    <xf numFmtId="0" fontId="12" fillId="0" borderId="0" xfId="2" applyFont="1" applyFill="1" applyBorder="1" applyAlignment="1">
      <alignment horizontal="center" vertical="center" wrapText="1"/>
    </xf>
    <xf numFmtId="4" fontId="15" fillId="8" borderId="32" xfId="2" applyNumberFormat="1" applyFont="1" applyFill="1" applyBorder="1" applyAlignment="1">
      <alignment horizontal="center" vertical="center" wrapText="1"/>
    </xf>
    <xf numFmtId="0" fontId="12" fillId="0" borderId="0" xfId="2" applyFont="1" applyAlignment="1">
      <alignment horizontal="center" vertical="center" wrapText="1"/>
    </xf>
    <xf numFmtId="4" fontId="12" fillId="12" borderId="34" xfId="2" applyNumberFormat="1" applyFont="1" applyFill="1" applyBorder="1" applyAlignment="1">
      <alignment horizontal="center" vertical="center"/>
    </xf>
    <xf numFmtId="4" fontId="14" fillId="16" borderId="26" xfId="2" applyNumberFormat="1" applyFont="1" applyFill="1" applyBorder="1" applyAlignment="1">
      <alignment horizontal="center" vertical="center"/>
    </xf>
    <xf numFmtId="4" fontId="12" fillId="12" borderId="35" xfId="2" applyNumberFormat="1" applyFont="1" applyFill="1" applyBorder="1" applyAlignment="1">
      <alignment horizontal="center" vertical="center"/>
    </xf>
    <xf numFmtId="4" fontId="14" fillId="16" borderId="28" xfId="2" applyNumberFormat="1" applyFont="1" applyFill="1" applyBorder="1" applyAlignment="1">
      <alignment horizontal="center" vertical="center"/>
    </xf>
    <xf numFmtId="0" fontId="12" fillId="0" borderId="0" xfId="3" applyFont="1" applyFill="1" applyBorder="1" applyAlignment="1">
      <alignment horizontal="left"/>
    </xf>
    <xf numFmtId="4" fontId="12" fillId="12" borderId="36" xfId="2" applyNumberFormat="1" applyFont="1" applyFill="1" applyBorder="1" applyAlignment="1">
      <alignment horizontal="center" vertical="center"/>
    </xf>
    <xf numFmtId="4" fontId="14" fillId="16" borderId="30" xfId="2" applyNumberFormat="1" applyFont="1" applyFill="1" applyBorder="1" applyAlignment="1">
      <alignment horizontal="center" vertical="center"/>
    </xf>
    <xf numFmtId="4" fontId="14" fillId="16" borderId="32" xfId="2" applyNumberFormat="1" applyFont="1" applyFill="1" applyBorder="1" applyAlignment="1">
      <alignment horizontal="center" vertical="center"/>
    </xf>
    <xf numFmtId="4" fontId="14" fillId="16" borderId="25" xfId="2" applyNumberFormat="1" applyFont="1" applyFill="1" applyBorder="1" applyAlignment="1">
      <alignment horizontal="center" vertical="center"/>
    </xf>
    <xf numFmtId="4" fontId="14" fillId="19" borderId="24" xfId="2" applyNumberFormat="1" applyFont="1" applyFill="1" applyBorder="1" applyAlignment="1">
      <alignment horizontal="center" vertical="center"/>
    </xf>
    <xf numFmtId="0" fontId="16" fillId="0" borderId="0" xfId="2" applyFont="1" applyFill="1"/>
    <xf numFmtId="4" fontId="16" fillId="12" borderId="36" xfId="2" applyNumberFormat="1" applyFont="1" applyFill="1" applyBorder="1" applyAlignment="1">
      <alignment horizontal="center" vertical="center"/>
    </xf>
    <xf numFmtId="4" fontId="17" fillId="16" borderId="30" xfId="2" applyNumberFormat="1" applyFont="1" applyFill="1" applyBorder="1" applyAlignment="1">
      <alignment horizontal="center" vertical="center"/>
    </xf>
    <xf numFmtId="0" fontId="15" fillId="0" borderId="0" xfId="2" applyFont="1" applyFill="1" applyAlignment="1">
      <alignment horizontal="center"/>
    </xf>
    <xf numFmtId="0" fontId="12" fillId="0" borderId="0" xfId="2" applyFont="1" applyFill="1" applyBorder="1" applyAlignment="1">
      <alignment vertical="center"/>
    </xf>
    <xf numFmtId="3" fontId="12" fillId="0" borderId="0" xfId="2" applyNumberFormat="1" applyFont="1" applyFill="1" applyBorder="1"/>
    <xf numFmtId="0" fontId="19" fillId="0" borderId="0" xfId="2" applyFont="1" applyFill="1" applyBorder="1"/>
    <xf numFmtId="4" fontId="18" fillId="0" borderId="0" xfId="2" applyNumberFormat="1" applyFont="1" applyFill="1" applyBorder="1" applyAlignment="1">
      <alignment horizontal="center"/>
    </xf>
    <xf numFmtId="0" fontId="18" fillId="0" borderId="0" xfId="2" applyFont="1" applyFill="1" applyBorder="1"/>
    <xf numFmtId="0" fontId="14" fillId="0" borderId="0" xfId="2" applyFont="1" applyFill="1" applyBorder="1" applyAlignment="1">
      <alignment horizontal="center"/>
    </xf>
    <xf numFmtId="166" fontId="12" fillId="0" borderId="0" xfId="2" applyNumberFormat="1" applyFont="1" applyFill="1" applyBorder="1"/>
    <xf numFmtId="168" fontId="14" fillId="0" borderId="0" xfId="2" applyNumberFormat="1" applyFont="1" applyFill="1" applyBorder="1" applyAlignment="1"/>
    <xf numFmtId="0" fontId="12" fillId="0" borderId="0" xfId="2" applyFont="1" applyFill="1" applyAlignment="1">
      <alignment horizontal="right"/>
    </xf>
    <xf numFmtId="0" fontId="12" fillId="0" borderId="0" xfId="2" applyFont="1" applyAlignment="1">
      <alignment horizontal="right"/>
    </xf>
    <xf numFmtId="0" fontId="15" fillId="10" borderId="0" xfId="2" applyFont="1" applyFill="1" applyBorder="1" applyAlignment="1">
      <alignment horizontal="center" vertical="center"/>
    </xf>
    <xf numFmtId="0" fontId="15" fillId="7" borderId="12" xfId="2" applyFont="1" applyFill="1" applyBorder="1" applyAlignment="1">
      <alignment horizontal="center" vertical="center" wrapText="1"/>
    </xf>
    <xf numFmtId="0" fontId="15" fillId="9" borderId="6" xfId="2" applyFont="1" applyFill="1" applyBorder="1" applyAlignment="1">
      <alignment horizontal="center" vertical="center"/>
    </xf>
    <xf numFmtId="2" fontId="12" fillId="12" borderId="26" xfId="2" applyNumberFormat="1" applyFont="1" applyFill="1" applyBorder="1" applyAlignment="1">
      <alignment horizontal="center" vertical="center"/>
    </xf>
    <xf numFmtId="2" fontId="12" fillId="11" borderId="26" xfId="5" applyNumberFormat="1" applyFont="1" applyFill="1" applyBorder="1" applyAlignment="1">
      <alignment horizontal="center" vertical="center"/>
    </xf>
    <xf numFmtId="2" fontId="12" fillId="13" borderId="26" xfId="2" applyNumberFormat="1" applyFont="1" applyFill="1" applyBorder="1" applyAlignment="1">
      <alignment horizontal="center" vertical="center"/>
    </xf>
    <xf numFmtId="2" fontId="12" fillId="14" borderId="26" xfId="2" applyNumberFormat="1" applyFont="1" applyFill="1" applyBorder="1" applyAlignment="1">
      <alignment horizontal="center" vertical="center"/>
    </xf>
    <xf numFmtId="2" fontId="12" fillId="14" borderId="26" xfId="5" applyNumberFormat="1" applyFont="1" applyFill="1" applyBorder="1" applyAlignment="1">
      <alignment horizontal="center" vertical="center"/>
    </xf>
    <xf numFmtId="10" fontId="12" fillId="11" borderId="26" xfId="5" quotePrefix="1" applyNumberFormat="1" applyFont="1" applyFill="1" applyBorder="1" applyAlignment="1">
      <alignment horizontal="center" vertical="center"/>
    </xf>
    <xf numFmtId="2" fontId="12" fillId="13" borderId="26" xfId="5" applyNumberFormat="1" applyFont="1" applyFill="1" applyBorder="1" applyAlignment="1">
      <alignment horizontal="center" vertical="center"/>
    </xf>
    <xf numFmtId="10" fontId="12" fillId="14" borderId="26" xfId="5" applyNumberFormat="1" applyFont="1" applyFill="1" applyBorder="1" applyAlignment="1">
      <alignment horizontal="center" vertical="center"/>
    </xf>
    <xf numFmtId="2" fontId="12" fillId="12" borderId="28" xfId="2" applyNumberFormat="1" applyFont="1" applyFill="1" applyBorder="1" applyAlignment="1">
      <alignment horizontal="center" vertical="center"/>
    </xf>
    <xf numFmtId="2" fontId="12" fillId="11" borderId="28" xfId="5" applyNumberFormat="1" applyFont="1" applyFill="1" applyBorder="1" applyAlignment="1">
      <alignment horizontal="center" vertical="center"/>
    </xf>
    <xf numFmtId="2" fontId="12" fillId="13" borderId="28" xfId="2" applyNumberFormat="1" applyFont="1" applyFill="1" applyBorder="1" applyAlignment="1">
      <alignment horizontal="center" vertical="center"/>
    </xf>
    <xf numFmtId="2" fontId="12" fillId="14" borderId="28" xfId="2" applyNumberFormat="1" applyFont="1" applyFill="1" applyBorder="1" applyAlignment="1">
      <alignment horizontal="center" vertical="center"/>
    </xf>
    <xf numFmtId="2" fontId="12" fillId="14" borderId="28" xfId="5" applyNumberFormat="1" applyFont="1" applyFill="1" applyBorder="1" applyAlignment="1">
      <alignment horizontal="center" vertical="center"/>
    </xf>
    <xf numFmtId="10" fontId="12" fillId="11" borderId="28" xfId="5" applyNumberFormat="1" applyFont="1" applyFill="1" applyBorder="1" applyAlignment="1">
      <alignment horizontal="center" vertical="center"/>
    </xf>
    <xf numFmtId="2" fontId="12" fillId="13" borderId="28" xfId="5" applyNumberFormat="1" applyFont="1" applyFill="1" applyBorder="1" applyAlignment="1">
      <alignment horizontal="center" vertical="center"/>
    </xf>
    <xf numFmtId="10" fontId="12" fillId="14" borderId="28" xfId="5" applyNumberFormat="1" applyFont="1" applyFill="1" applyBorder="1" applyAlignment="1">
      <alignment horizontal="center" vertical="center"/>
    </xf>
    <xf numFmtId="2" fontId="12" fillId="12" borderId="30" xfId="2" applyNumberFormat="1" applyFont="1" applyFill="1" applyBorder="1" applyAlignment="1">
      <alignment horizontal="center" vertical="center"/>
    </xf>
    <xf numFmtId="2" fontId="12" fillId="11" borderId="30" xfId="5" applyNumberFormat="1" applyFont="1" applyFill="1" applyBorder="1" applyAlignment="1">
      <alignment horizontal="center" vertical="center"/>
    </xf>
    <xf numFmtId="2" fontId="12" fillId="13" borderId="30" xfId="2" applyNumberFormat="1" applyFont="1" applyFill="1" applyBorder="1" applyAlignment="1">
      <alignment horizontal="center" vertical="center"/>
    </xf>
    <xf numFmtId="2" fontId="12" fillId="14" borderId="30" xfId="2" applyNumberFormat="1" applyFont="1" applyFill="1" applyBorder="1" applyAlignment="1">
      <alignment horizontal="center" vertical="center"/>
    </xf>
    <xf numFmtId="2" fontId="12" fillId="14" borderId="30" xfId="5" applyNumberFormat="1" applyFont="1" applyFill="1" applyBorder="1" applyAlignment="1">
      <alignment horizontal="center" vertical="center"/>
    </xf>
    <xf numFmtId="10" fontId="12" fillId="11" borderId="30" xfId="5" applyNumberFormat="1" applyFont="1" applyFill="1" applyBorder="1" applyAlignment="1">
      <alignment horizontal="center" vertical="center"/>
    </xf>
    <xf numFmtId="2" fontId="12" fillId="13" borderId="30" xfId="5" applyNumberFormat="1" applyFont="1" applyFill="1" applyBorder="1" applyAlignment="1">
      <alignment horizontal="center" vertical="center"/>
    </xf>
    <xf numFmtId="10" fontId="12" fillId="14" borderId="30" xfId="5" applyNumberFormat="1" applyFont="1" applyFill="1" applyBorder="1" applyAlignment="1">
      <alignment horizontal="center" vertical="center"/>
    </xf>
    <xf numFmtId="2" fontId="14" fillId="16" borderId="24" xfId="2" applyNumberFormat="1" applyFont="1" applyFill="1" applyBorder="1" applyAlignment="1">
      <alignment horizontal="center" vertical="center"/>
    </xf>
    <xf numFmtId="2" fontId="14" fillId="15" borderId="24" xfId="5" applyNumberFormat="1" applyFont="1" applyFill="1" applyBorder="1" applyAlignment="1">
      <alignment horizontal="center" vertical="center"/>
    </xf>
    <xf numFmtId="2" fontId="14" fillId="17" borderId="24" xfId="2" applyNumberFormat="1" applyFont="1" applyFill="1" applyBorder="1" applyAlignment="1">
      <alignment horizontal="center" vertical="center"/>
    </xf>
    <xf numFmtId="2" fontId="14" fillId="18" borderId="24" xfId="2" applyNumberFormat="1" applyFont="1" applyFill="1" applyBorder="1" applyAlignment="1">
      <alignment horizontal="center" vertical="center"/>
    </xf>
    <xf numFmtId="10" fontId="14" fillId="15" borderId="24" xfId="5" applyNumberFormat="1" applyFont="1" applyFill="1" applyBorder="1" applyAlignment="1">
      <alignment horizontal="center" vertical="center"/>
    </xf>
    <xf numFmtId="2" fontId="14" fillId="17" borderId="24" xfId="5" applyNumberFormat="1" applyFont="1" applyFill="1" applyBorder="1" applyAlignment="1">
      <alignment horizontal="center" vertical="center"/>
    </xf>
    <xf numFmtId="10" fontId="14" fillId="18" borderId="24" xfId="5" applyNumberFormat="1" applyFont="1" applyFill="1" applyBorder="1" applyAlignment="1">
      <alignment horizontal="center" vertical="center"/>
    </xf>
    <xf numFmtId="0" fontId="18" fillId="0" borderId="0" xfId="3" applyFont="1" applyFill="1" applyBorder="1" applyAlignment="1">
      <alignment horizontal="left" vertical="center"/>
    </xf>
    <xf numFmtId="2" fontId="18" fillId="0" borderId="0" xfId="2" applyNumberFormat="1" applyFont="1" applyFill="1" applyBorder="1" applyAlignment="1">
      <alignment horizontal="center" vertical="center"/>
    </xf>
    <xf numFmtId="4" fontId="18" fillId="0" borderId="0" xfId="2" applyNumberFormat="1" applyFont="1" applyFill="1" applyBorder="1" applyAlignment="1">
      <alignment horizontal="center" vertical="center"/>
    </xf>
    <xf numFmtId="2" fontId="18" fillId="0" borderId="0" xfId="5" applyNumberFormat="1" applyFont="1" applyFill="1" applyBorder="1" applyAlignment="1">
      <alignment horizontal="center" vertical="center"/>
    </xf>
    <xf numFmtId="0" fontId="21" fillId="0" borderId="0" xfId="3" applyFont="1" applyFill="1" applyBorder="1" applyAlignment="1">
      <alignment horizontal="center" vertical="center"/>
    </xf>
    <xf numFmtId="0" fontId="12" fillId="0" borderId="0" xfId="2" applyFont="1" applyFill="1" applyBorder="1" applyAlignment="1">
      <alignment horizontal="right"/>
    </xf>
    <xf numFmtId="0" fontId="15" fillId="0" borderId="0" xfId="2" applyFont="1" applyFill="1" applyBorder="1" applyAlignment="1">
      <alignment horizontal="center"/>
    </xf>
    <xf numFmtId="0" fontId="12" fillId="0" borderId="0" xfId="3" applyFont="1" applyFill="1" applyBorder="1" applyAlignment="1">
      <alignment horizontal="right" vertical="center"/>
    </xf>
    <xf numFmtId="0" fontId="22" fillId="0" borderId="0" xfId="2" applyFont="1" applyFill="1" applyBorder="1"/>
    <xf numFmtId="0" fontId="22" fillId="0" borderId="0" xfId="3" applyFont="1" applyFill="1" applyBorder="1" applyAlignment="1">
      <alignment horizontal="left" vertical="center"/>
    </xf>
    <xf numFmtId="2" fontId="22" fillId="0" borderId="0" xfId="2" applyNumberFormat="1" applyFont="1" applyFill="1" applyBorder="1" applyAlignment="1">
      <alignment horizontal="center" vertical="center"/>
    </xf>
    <xf numFmtId="4" fontId="22" fillId="0" borderId="0" xfId="2" applyNumberFormat="1" applyFont="1" applyFill="1" applyBorder="1" applyAlignment="1">
      <alignment horizontal="center" vertical="center"/>
    </xf>
    <xf numFmtId="2" fontId="22" fillId="0" borderId="0" xfId="5" applyNumberFormat="1" applyFont="1" applyFill="1" applyBorder="1" applyAlignment="1">
      <alignment horizontal="center" vertical="center"/>
    </xf>
    <xf numFmtId="0" fontId="18" fillId="8" borderId="24" xfId="2" applyFont="1" applyFill="1" applyBorder="1" applyAlignment="1">
      <alignment horizontal="center" vertical="center"/>
    </xf>
    <xf numFmtId="0" fontId="18" fillId="7" borderId="24" xfId="2" applyFont="1" applyFill="1" applyBorder="1" applyAlignment="1">
      <alignment horizontal="center" vertical="center"/>
    </xf>
    <xf numFmtId="1" fontId="18" fillId="10" borderId="24" xfId="2" applyNumberFormat="1" applyFont="1" applyFill="1" applyBorder="1" applyAlignment="1">
      <alignment horizontal="center" vertical="center"/>
    </xf>
    <xf numFmtId="0" fontId="18" fillId="10" borderId="24" xfId="2" applyFont="1" applyFill="1" applyBorder="1" applyAlignment="1">
      <alignment horizontal="center" vertical="center"/>
    </xf>
    <xf numFmtId="165" fontId="12" fillId="0" borderId="0" xfId="2" quotePrefix="1" applyNumberFormat="1" applyFont="1" applyFill="1" applyBorder="1" applyAlignment="1">
      <alignment horizontal="right" vertical="center"/>
    </xf>
    <xf numFmtId="3" fontId="12" fillId="12" borderId="26" xfId="2" applyNumberFormat="1" applyFont="1" applyFill="1" applyBorder="1" applyAlignment="1">
      <alignment horizontal="center" vertical="center"/>
    </xf>
    <xf numFmtId="3" fontId="12" fillId="11" borderId="26" xfId="2" applyNumberFormat="1" applyFont="1" applyFill="1" applyBorder="1" applyAlignment="1">
      <alignment horizontal="center" vertical="center"/>
    </xf>
    <xf numFmtId="10" fontId="12" fillId="11" borderId="26" xfId="4" applyNumberFormat="1" applyFont="1" applyFill="1" applyBorder="1" applyAlignment="1">
      <alignment horizontal="center" vertical="center"/>
    </xf>
    <xf numFmtId="1" fontId="12" fillId="14" borderId="26" xfId="4" applyNumberFormat="1" applyFont="1" applyFill="1" applyBorder="1" applyAlignment="1">
      <alignment horizontal="center" vertical="center"/>
    </xf>
    <xf numFmtId="10" fontId="12" fillId="14" borderId="26" xfId="4" applyNumberFormat="1" applyFont="1" applyFill="1" applyBorder="1" applyAlignment="1">
      <alignment horizontal="center" vertical="center"/>
    </xf>
    <xf numFmtId="3" fontId="12" fillId="12" borderId="28" xfId="2" applyNumberFormat="1" applyFont="1" applyFill="1" applyBorder="1" applyAlignment="1">
      <alignment horizontal="center" vertical="center"/>
    </xf>
    <xf numFmtId="3" fontId="12" fillId="11" borderId="28" xfId="2" applyNumberFormat="1" applyFont="1" applyFill="1" applyBorder="1" applyAlignment="1">
      <alignment horizontal="center" vertical="center"/>
    </xf>
    <xf numFmtId="10" fontId="12" fillId="11" borderId="28" xfId="4" applyNumberFormat="1" applyFont="1" applyFill="1" applyBorder="1" applyAlignment="1">
      <alignment horizontal="center" vertical="center"/>
    </xf>
    <xf numFmtId="1" fontId="12" fillId="14" borderId="28" xfId="4" applyNumberFormat="1" applyFont="1" applyFill="1" applyBorder="1" applyAlignment="1">
      <alignment horizontal="center" vertical="center"/>
    </xf>
    <xf numFmtId="10" fontId="12" fillId="14" borderId="28" xfId="4" applyNumberFormat="1" applyFont="1" applyFill="1" applyBorder="1" applyAlignment="1">
      <alignment horizontal="center" vertical="center"/>
    </xf>
    <xf numFmtId="3" fontId="12" fillId="12" borderId="30" xfId="2" applyNumberFormat="1" applyFont="1" applyFill="1" applyBorder="1" applyAlignment="1">
      <alignment horizontal="center" vertical="center"/>
    </xf>
    <xf numFmtId="3" fontId="12" fillId="11" borderId="30" xfId="2" applyNumberFormat="1" applyFont="1" applyFill="1" applyBorder="1" applyAlignment="1">
      <alignment horizontal="center" vertical="center"/>
    </xf>
    <xf numFmtId="10" fontId="12" fillId="11" borderId="30" xfId="4" applyNumberFormat="1" applyFont="1" applyFill="1" applyBorder="1" applyAlignment="1">
      <alignment horizontal="center" vertical="center"/>
    </xf>
    <xf numFmtId="1" fontId="12" fillId="14" borderId="30" xfId="4" applyNumberFormat="1" applyFont="1" applyFill="1" applyBorder="1" applyAlignment="1">
      <alignment horizontal="center" vertical="center"/>
    </xf>
    <xf numFmtId="10" fontId="12" fillId="14" borderId="30" xfId="4" applyNumberFormat="1" applyFont="1" applyFill="1" applyBorder="1" applyAlignment="1">
      <alignment horizontal="center" vertical="center"/>
    </xf>
    <xf numFmtId="0" fontId="18" fillId="8" borderId="24" xfId="2" applyFont="1" applyFill="1" applyBorder="1" applyAlignment="1">
      <alignment horizontal="center" vertical="center" wrapText="1"/>
    </xf>
    <xf numFmtId="0" fontId="18" fillId="7" borderId="24" xfId="2" applyFont="1" applyFill="1" applyBorder="1" applyAlignment="1">
      <alignment horizontal="center" vertical="center" wrapText="1"/>
    </xf>
    <xf numFmtId="1" fontId="18" fillId="10" borderId="24" xfId="2" applyNumberFormat="1" applyFont="1" applyFill="1" applyBorder="1" applyAlignment="1">
      <alignment horizontal="center" vertical="center" wrapText="1"/>
    </xf>
    <xf numFmtId="0" fontId="18" fillId="10" borderId="24" xfId="2" applyFont="1" applyFill="1" applyBorder="1" applyAlignment="1">
      <alignment horizontal="center" vertical="center" wrapText="1"/>
    </xf>
    <xf numFmtId="10" fontId="12" fillId="12" borderId="26" xfId="4" applyNumberFormat="1" applyFont="1" applyFill="1" applyBorder="1" applyAlignment="1">
      <alignment horizontal="center" vertical="center"/>
    </xf>
    <xf numFmtId="10" fontId="12" fillId="12" borderId="28" xfId="4" applyNumberFormat="1" applyFont="1" applyFill="1" applyBorder="1" applyAlignment="1">
      <alignment horizontal="center" vertical="center"/>
    </xf>
    <xf numFmtId="10" fontId="12" fillId="12" borderId="30" xfId="4" applyNumberFormat="1" applyFont="1" applyFill="1" applyBorder="1" applyAlignment="1">
      <alignment horizontal="center" vertical="center"/>
    </xf>
    <xf numFmtId="0" fontId="13" fillId="0" borderId="0" xfId="2" applyFont="1" applyFill="1" applyAlignment="1">
      <alignment vertical="center"/>
    </xf>
    <xf numFmtId="10" fontId="15" fillId="7" borderId="24" xfId="4" applyNumberFormat="1" applyFont="1" applyFill="1" applyBorder="1" applyAlignment="1">
      <alignment horizontal="center" vertical="center"/>
    </xf>
    <xf numFmtId="10" fontId="15" fillId="9" borderId="24" xfId="4" applyNumberFormat="1" applyFont="1" applyFill="1" applyBorder="1" applyAlignment="1">
      <alignment horizontal="center" vertical="center"/>
    </xf>
    <xf numFmtId="10" fontId="12" fillId="12" borderId="27" xfId="4" applyNumberFormat="1" applyFont="1" applyFill="1" applyBorder="1" applyAlignment="1">
      <alignment horizontal="center" vertical="center"/>
    </xf>
    <xf numFmtId="10" fontId="12" fillId="13" borderId="26" xfId="4" applyNumberFormat="1" applyFont="1" applyFill="1" applyBorder="1" applyAlignment="1">
      <alignment horizontal="center" vertical="center"/>
    </xf>
    <xf numFmtId="10" fontId="12" fillId="12" borderId="29" xfId="4" applyNumberFormat="1" applyFont="1" applyFill="1" applyBorder="1" applyAlignment="1">
      <alignment horizontal="center" vertical="center"/>
    </xf>
    <xf numFmtId="10" fontId="12" fillId="13" borderId="28" xfId="4" applyNumberFormat="1" applyFont="1" applyFill="1" applyBorder="1" applyAlignment="1">
      <alignment horizontal="center" vertical="center"/>
    </xf>
    <xf numFmtId="10" fontId="14" fillId="16" borderId="24" xfId="4" applyNumberFormat="1" applyFont="1" applyFill="1" applyBorder="1" applyAlignment="1">
      <alignment horizontal="center" vertical="center"/>
    </xf>
    <xf numFmtId="10" fontId="14" fillId="15" borderId="24" xfId="4" applyNumberFormat="1" applyFont="1" applyFill="1" applyBorder="1" applyAlignment="1">
      <alignment horizontal="center" vertical="center"/>
    </xf>
    <xf numFmtId="10" fontId="14" fillId="18" borderId="24" xfId="4" applyNumberFormat="1" applyFont="1" applyFill="1" applyBorder="1" applyAlignment="1">
      <alignment horizontal="center" vertical="center"/>
    </xf>
    <xf numFmtId="10" fontId="14" fillId="17" borderId="32" xfId="4" applyNumberFormat="1" applyFont="1" applyFill="1" applyBorder="1" applyAlignment="1">
      <alignment horizontal="center" vertical="center"/>
    </xf>
    <xf numFmtId="4" fontId="12" fillId="0" borderId="0" xfId="2" applyNumberFormat="1" applyFont="1" applyFill="1" applyBorder="1"/>
    <xf numFmtId="0" fontId="14" fillId="0" borderId="0" xfId="2" applyFont="1" applyFill="1" applyBorder="1" applyAlignment="1">
      <alignment vertical="center"/>
    </xf>
    <xf numFmtId="4" fontId="12" fillId="12" borderId="41" xfId="2" applyNumberFormat="1" applyFont="1" applyFill="1" applyBorder="1" applyAlignment="1">
      <alignment horizontal="center" vertical="center"/>
    </xf>
    <xf numFmtId="10" fontId="12" fillId="12" borderId="42" xfId="4" applyNumberFormat="1" applyFont="1" applyFill="1" applyBorder="1" applyAlignment="1">
      <alignment horizontal="center" vertical="center"/>
    </xf>
    <xf numFmtId="4" fontId="12" fillId="11" borderId="41" xfId="2" applyNumberFormat="1" applyFont="1" applyFill="1" applyBorder="1" applyAlignment="1">
      <alignment horizontal="center" vertical="center"/>
    </xf>
    <xf numFmtId="10" fontId="12" fillId="11" borderId="41" xfId="4" applyNumberFormat="1" applyFont="1" applyFill="1" applyBorder="1" applyAlignment="1">
      <alignment horizontal="center" vertical="center"/>
    </xf>
    <xf numFmtId="4" fontId="12" fillId="20" borderId="43" xfId="2" applyNumberFormat="1" applyFont="1" applyFill="1" applyBorder="1" applyAlignment="1">
      <alignment horizontal="center" vertical="center"/>
    </xf>
    <xf numFmtId="10" fontId="12" fillId="20" borderId="44" xfId="5" applyNumberFormat="1" applyFont="1" applyFill="1" applyBorder="1" applyAlignment="1">
      <alignment horizontal="center" vertical="center"/>
    </xf>
    <xf numFmtId="4" fontId="12" fillId="20" borderId="44" xfId="2" applyNumberFormat="1" applyFont="1" applyFill="1" applyBorder="1" applyAlignment="1">
      <alignment horizontal="center" vertical="center"/>
    </xf>
    <xf numFmtId="10" fontId="12" fillId="20" borderId="45" xfId="5" applyNumberFormat="1" applyFont="1" applyFill="1" applyBorder="1" applyAlignment="1">
      <alignment horizontal="center" vertical="center"/>
    </xf>
    <xf numFmtId="4" fontId="12" fillId="20" borderId="40" xfId="2" applyNumberFormat="1" applyFont="1" applyFill="1" applyBorder="1" applyAlignment="1">
      <alignment horizontal="center" vertical="center"/>
    </xf>
    <xf numFmtId="10" fontId="12" fillId="20" borderId="0" xfId="5" applyNumberFormat="1" applyFont="1" applyFill="1" applyBorder="1" applyAlignment="1">
      <alignment horizontal="center" vertical="center"/>
    </xf>
    <xf numFmtId="4" fontId="12" fillId="20" borderId="0" xfId="2" applyNumberFormat="1" applyFont="1" applyFill="1" applyBorder="1" applyAlignment="1">
      <alignment horizontal="center" vertical="center"/>
    </xf>
    <xf numFmtId="10" fontId="12" fillId="20" borderId="39" xfId="5" applyNumberFormat="1" applyFont="1" applyFill="1" applyBorder="1" applyAlignment="1">
      <alignment horizontal="center" vertical="center"/>
    </xf>
    <xf numFmtId="10" fontId="12" fillId="12" borderId="31" xfId="4" applyNumberFormat="1" applyFont="1" applyFill="1" applyBorder="1" applyAlignment="1">
      <alignment horizontal="center" vertical="center"/>
    </xf>
    <xf numFmtId="4" fontId="12" fillId="20" borderId="37" xfId="2" applyNumberFormat="1" applyFont="1" applyFill="1" applyBorder="1" applyAlignment="1">
      <alignment horizontal="center" vertical="center"/>
    </xf>
    <xf numFmtId="10" fontId="12" fillId="20" borderId="38" xfId="5" applyNumberFormat="1" applyFont="1" applyFill="1" applyBorder="1" applyAlignment="1">
      <alignment horizontal="center" vertical="center"/>
    </xf>
    <xf numFmtId="4" fontId="12" fillId="20" borderId="38" xfId="2" applyNumberFormat="1" applyFont="1" applyFill="1" applyBorder="1" applyAlignment="1">
      <alignment horizontal="center" vertical="center"/>
    </xf>
    <xf numFmtId="10" fontId="12" fillId="20" borderId="46" xfId="5" applyNumberFormat="1" applyFont="1" applyFill="1" applyBorder="1" applyAlignment="1">
      <alignment horizontal="center" vertical="center"/>
    </xf>
    <xf numFmtId="0" fontId="12" fillId="0" borderId="0" xfId="3" applyFont="1" applyFill="1" applyBorder="1" applyAlignment="1">
      <alignment vertical="center"/>
    </xf>
    <xf numFmtId="0" fontId="14" fillId="0" borderId="0" xfId="3" applyFont="1" applyFill="1" applyBorder="1" applyAlignment="1">
      <alignment horizontal="center" vertical="center"/>
    </xf>
    <xf numFmtId="0" fontId="12" fillId="0" borderId="0" xfId="2" applyFont="1" applyAlignment="1">
      <alignment horizontal="center" vertical="center"/>
    </xf>
    <xf numFmtId="0" fontId="15" fillId="8" borderId="47" xfId="2" applyFont="1" applyFill="1" applyBorder="1" applyAlignment="1">
      <alignment horizontal="center"/>
    </xf>
    <xf numFmtId="0" fontId="15" fillId="8" borderId="48" xfId="2" applyFont="1" applyFill="1" applyBorder="1" applyAlignment="1">
      <alignment horizontal="center"/>
    </xf>
    <xf numFmtId="0" fontId="15" fillId="8" borderId="49" xfId="2" applyFont="1" applyFill="1" applyBorder="1" applyAlignment="1">
      <alignment horizontal="center"/>
    </xf>
    <xf numFmtId="0" fontId="12" fillId="21" borderId="50" xfId="3" applyFont="1" applyFill="1" applyBorder="1" applyAlignment="1">
      <alignment horizontal="left"/>
    </xf>
    <xf numFmtId="4" fontId="12" fillId="12" borderId="51" xfId="2" quotePrefix="1" applyNumberFormat="1" applyFont="1" applyFill="1" applyBorder="1" applyAlignment="1">
      <alignment horizontal="center" wrapText="1"/>
    </xf>
    <xf numFmtId="4" fontId="12" fillId="12" borderId="52" xfId="2" applyNumberFormat="1" applyFont="1" applyFill="1" applyBorder="1" applyAlignment="1">
      <alignment horizontal="center"/>
    </xf>
    <xf numFmtId="0" fontId="12" fillId="21" borderId="53" xfId="3" applyFont="1" applyFill="1" applyBorder="1" applyAlignment="1">
      <alignment horizontal="left"/>
    </xf>
    <xf numFmtId="4" fontId="12" fillId="12" borderId="54" xfId="2" applyNumberFormat="1" applyFont="1" applyFill="1" applyBorder="1" applyAlignment="1">
      <alignment horizontal="center"/>
    </xf>
    <xf numFmtId="0" fontId="12" fillId="21" borderId="55" xfId="3" applyFont="1" applyFill="1" applyBorder="1" applyAlignment="1">
      <alignment horizontal="left"/>
    </xf>
    <xf numFmtId="4" fontId="12" fillId="12" borderId="56" xfId="2" applyNumberFormat="1" applyFont="1" applyFill="1" applyBorder="1" applyAlignment="1">
      <alignment horizontal="center"/>
    </xf>
    <xf numFmtId="4" fontId="12" fillId="12" borderId="57" xfId="2" applyNumberFormat="1" applyFont="1" applyFill="1" applyBorder="1" applyAlignment="1">
      <alignment horizontal="center"/>
    </xf>
    <xf numFmtId="0" fontId="12" fillId="21" borderId="58" xfId="3" applyFont="1" applyFill="1" applyBorder="1" applyAlignment="1">
      <alignment horizontal="left"/>
    </xf>
    <xf numFmtId="4" fontId="12" fillId="12" borderId="59" xfId="2" applyNumberFormat="1" applyFont="1" applyFill="1" applyBorder="1" applyAlignment="1">
      <alignment horizontal="center"/>
    </xf>
    <xf numFmtId="4" fontId="12" fillId="12" borderId="60" xfId="2" applyNumberFormat="1" applyFont="1" applyFill="1" applyBorder="1" applyAlignment="1">
      <alignment horizontal="center"/>
    </xf>
    <xf numFmtId="4" fontId="12" fillId="12" borderId="61" xfId="2" applyNumberFormat="1" applyFont="1" applyFill="1" applyBorder="1" applyAlignment="1">
      <alignment horizontal="center"/>
    </xf>
    <xf numFmtId="0" fontId="14" fillId="5" borderId="62" xfId="3" applyFont="1" applyFill="1" applyBorder="1" applyAlignment="1">
      <alignment horizontal="left" vertical="center"/>
    </xf>
    <xf numFmtId="4" fontId="14" fillId="16" borderId="47" xfId="2" applyNumberFormat="1" applyFont="1" applyFill="1" applyBorder="1" applyAlignment="1">
      <alignment horizontal="center" vertical="center"/>
    </xf>
    <xf numFmtId="4" fontId="14" fillId="16" borderId="49" xfId="2" applyNumberFormat="1" applyFont="1" applyFill="1" applyBorder="1" applyAlignment="1">
      <alignment horizontal="center" vertical="center"/>
    </xf>
    <xf numFmtId="0" fontId="12" fillId="21" borderId="63" xfId="3" applyFont="1" applyFill="1" applyBorder="1" applyAlignment="1">
      <alignment horizontal="left"/>
    </xf>
    <xf numFmtId="4" fontId="12" fillId="12" borderId="64" xfId="2" applyNumberFormat="1" applyFont="1" applyFill="1" applyBorder="1" applyAlignment="1">
      <alignment horizontal="center"/>
    </xf>
    <xf numFmtId="0" fontId="14" fillId="5" borderId="65" xfId="3" applyFont="1" applyFill="1" applyBorder="1" applyAlignment="1">
      <alignment horizontal="left" vertical="center"/>
    </xf>
    <xf numFmtId="4" fontId="14" fillId="16" borderId="48" xfId="2" applyNumberFormat="1" applyFont="1" applyFill="1" applyBorder="1" applyAlignment="1">
      <alignment horizontal="center" vertical="center"/>
    </xf>
    <xf numFmtId="4" fontId="12" fillId="0" borderId="0" xfId="2" applyNumberFormat="1" applyFont="1"/>
    <xf numFmtId="0" fontId="12" fillId="21" borderId="66" xfId="3" applyFont="1" applyFill="1" applyBorder="1" applyAlignment="1">
      <alignment horizontal="left"/>
    </xf>
    <xf numFmtId="0" fontId="15" fillId="8" borderId="67" xfId="2" applyFont="1" applyFill="1" applyBorder="1" applyAlignment="1">
      <alignment horizontal="center"/>
    </xf>
    <xf numFmtId="0" fontId="15" fillId="8" borderId="68" xfId="2" applyFont="1" applyFill="1" applyBorder="1" applyAlignment="1">
      <alignment horizontal="center"/>
    </xf>
    <xf numFmtId="4" fontId="14" fillId="16" borderId="69" xfId="2" applyNumberFormat="1" applyFont="1" applyFill="1" applyBorder="1" applyAlignment="1">
      <alignment horizontal="center" vertical="center"/>
    </xf>
    <xf numFmtId="4" fontId="14" fillId="16" borderId="70" xfId="2" applyNumberFormat="1" applyFont="1" applyFill="1" applyBorder="1" applyAlignment="1">
      <alignment horizontal="center" vertical="center"/>
    </xf>
    <xf numFmtId="4" fontId="12" fillId="12" borderId="56" xfId="2" quotePrefix="1" applyNumberFormat="1" applyFont="1" applyFill="1" applyBorder="1" applyAlignment="1">
      <alignment horizontal="center" wrapText="1"/>
    </xf>
    <xf numFmtId="0" fontId="14" fillId="20" borderId="65" xfId="3" applyFont="1" applyFill="1" applyBorder="1" applyAlignment="1">
      <alignment horizontal="left" vertical="center"/>
    </xf>
    <xf numFmtId="4" fontId="14" fillId="19" borderId="69" xfId="2" applyNumberFormat="1" applyFont="1" applyFill="1" applyBorder="1" applyAlignment="1">
      <alignment horizontal="center" vertical="center"/>
    </xf>
    <xf numFmtId="4" fontId="14" fillId="19" borderId="70" xfId="2" applyNumberFormat="1" applyFont="1" applyFill="1" applyBorder="1" applyAlignment="1">
      <alignment horizontal="center" vertical="center"/>
    </xf>
    <xf numFmtId="0" fontId="25" fillId="0" borderId="73" xfId="2" applyFont="1" applyBorder="1"/>
    <xf numFmtId="0" fontId="25" fillId="0" borderId="74" xfId="2" applyFont="1" applyBorder="1"/>
    <xf numFmtId="0" fontId="25" fillId="0" borderId="75" xfId="2" applyFont="1" applyBorder="1"/>
    <xf numFmtId="0" fontId="25" fillId="0" borderId="0" xfId="2" applyFont="1" applyBorder="1"/>
    <xf numFmtId="0" fontId="25" fillId="0" borderId="76" xfId="2" applyFont="1" applyBorder="1"/>
    <xf numFmtId="0" fontId="25" fillId="0" borderId="0" xfId="2" applyFont="1" applyBorder="1" applyAlignment="1">
      <alignment horizontal="center"/>
    </xf>
    <xf numFmtId="0" fontId="28" fillId="0" borderId="0" xfId="2" applyFont="1" applyBorder="1"/>
    <xf numFmtId="0" fontId="25" fillId="0" borderId="0" xfId="2" applyFont="1" applyBorder="1" applyAlignment="1">
      <alignment vertical="center"/>
    </xf>
    <xf numFmtId="0" fontId="25" fillId="0" borderId="0" xfId="1" applyFont="1" applyFill="1" applyBorder="1" applyAlignment="1" applyProtection="1"/>
    <xf numFmtId="0" fontId="29" fillId="0" borderId="0" xfId="1" applyFont="1" applyBorder="1" applyAlignment="1" applyProtection="1">
      <alignment vertical="center"/>
    </xf>
    <xf numFmtId="0" fontId="25" fillId="0" borderId="0" xfId="1" applyFont="1" applyFill="1" applyBorder="1" applyAlignment="1" applyProtection="1">
      <alignment vertical="center"/>
    </xf>
    <xf numFmtId="0" fontId="30" fillId="0" borderId="0" xfId="2" applyFont="1" applyBorder="1"/>
    <xf numFmtId="0" fontId="31" fillId="0" borderId="0" xfId="2" applyFont="1" applyBorder="1"/>
    <xf numFmtId="0" fontId="32" fillId="0" borderId="0" xfId="2" applyFont="1" applyBorder="1" applyAlignment="1">
      <alignment horizontal="left" vertical="center"/>
    </xf>
    <xf numFmtId="0" fontId="25" fillId="0" borderId="77" xfId="2" applyFont="1" applyBorder="1"/>
    <xf numFmtId="0" fontId="25" fillId="0" borderId="78" xfId="2" applyFont="1" applyBorder="1"/>
    <xf numFmtId="0" fontId="25" fillId="0" borderId="79" xfId="2" applyFont="1" applyBorder="1"/>
    <xf numFmtId="0" fontId="35" fillId="0" borderId="75" xfId="2" applyFont="1" applyBorder="1"/>
    <xf numFmtId="0" fontId="35" fillId="0" borderId="0" xfId="2" applyFont="1" applyBorder="1"/>
    <xf numFmtId="0" fontId="35" fillId="0" borderId="76" xfId="2" applyFont="1" applyBorder="1"/>
    <xf numFmtId="10" fontId="15" fillId="7" borderId="24" xfId="5" applyNumberFormat="1" applyFont="1" applyFill="1" applyBorder="1" applyAlignment="1">
      <alignment horizontal="center" vertical="center"/>
    </xf>
    <xf numFmtId="4" fontId="12" fillId="13" borderId="34" xfId="2" applyNumberFormat="1" applyFont="1" applyFill="1" applyBorder="1" applyAlignment="1">
      <alignment horizontal="center" vertical="center"/>
    </xf>
    <xf numFmtId="4" fontId="12" fillId="13" borderId="35" xfId="2" applyNumberFormat="1" applyFont="1" applyFill="1" applyBorder="1" applyAlignment="1">
      <alignment horizontal="center" vertical="center"/>
    </xf>
    <xf numFmtId="3" fontId="12" fillId="14" borderId="30" xfId="2" applyNumberFormat="1" applyFont="1" applyFill="1" applyBorder="1" applyAlignment="1">
      <alignment horizontal="center" vertical="center"/>
    </xf>
    <xf numFmtId="3" fontId="12" fillId="13" borderId="36" xfId="2" applyNumberFormat="1" applyFont="1" applyFill="1" applyBorder="1" applyAlignment="1">
      <alignment horizontal="center" vertical="center"/>
    </xf>
    <xf numFmtId="4" fontId="14" fillId="18" borderId="24" xfId="2" applyNumberFormat="1" applyFont="1" applyFill="1" applyBorder="1" applyAlignment="1">
      <alignment horizontal="center" vertical="center"/>
    </xf>
    <xf numFmtId="3" fontId="12" fillId="12" borderId="81" xfId="2" applyNumberFormat="1" applyFont="1" applyFill="1" applyBorder="1" applyAlignment="1">
      <alignment horizontal="center" vertical="center"/>
    </xf>
    <xf numFmtId="4" fontId="12" fillId="12" borderId="82" xfId="2" applyNumberFormat="1" applyFont="1" applyFill="1" applyBorder="1" applyAlignment="1">
      <alignment horizontal="center" vertical="center"/>
    </xf>
    <xf numFmtId="3" fontId="12" fillId="11" borderId="81" xfId="2" applyNumberFormat="1" applyFont="1" applyFill="1" applyBorder="1" applyAlignment="1">
      <alignment horizontal="center" vertical="center"/>
    </xf>
    <xf numFmtId="4" fontId="12" fillId="11" borderId="82" xfId="2" applyNumberFormat="1" applyFont="1" applyFill="1" applyBorder="1" applyAlignment="1">
      <alignment horizontal="center" vertical="center"/>
    </xf>
    <xf numFmtId="3" fontId="12" fillId="14" borderId="81" xfId="2" applyNumberFormat="1" applyFont="1" applyFill="1" applyBorder="1" applyAlignment="1">
      <alignment horizontal="center" vertical="center"/>
    </xf>
    <xf numFmtId="4" fontId="12" fillId="14" borderId="82" xfId="2" applyNumberFormat="1" applyFont="1" applyFill="1" applyBorder="1" applyAlignment="1">
      <alignment horizontal="center" vertical="center"/>
    </xf>
    <xf numFmtId="3" fontId="12" fillId="13" borderId="81" xfId="2" applyNumberFormat="1" applyFont="1" applyFill="1" applyBorder="1" applyAlignment="1">
      <alignment horizontal="center" vertical="center"/>
    </xf>
    <xf numFmtId="4" fontId="12" fillId="13" borderId="82" xfId="2" applyNumberFormat="1" applyFont="1" applyFill="1" applyBorder="1" applyAlignment="1">
      <alignment horizontal="center" vertical="center"/>
    </xf>
    <xf numFmtId="3" fontId="12" fillId="12" borderId="85" xfId="2" applyNumberFormat="1" applyFont="1" applyFill="1" applyBorder="1" applyAlignment="1">
      <alignment horizontal="center" vertical="center"/>
    </xf>
    <xf numFmtId="4" fontId="12" fillId="12" borderId="86" xfId="2" applyNumberFormat="1" applyFont="1" applyFill="1" applyBorder="1" applyAlignment="1">
      <alignment horizontal="center" vertical="center"/>
    </xf>
    <xf numFmtId="3" fontId="12" fillId="11" borderId="85" xfId="2" applyNumberFormat="1" applyFont="1" applyFill="1" applyBorder="1" applyAlignment="1">
      <alignment horizontal="center" vertical="center"/>
    </xf>
    <xf numFmtId="4" fontId="12" fillId="11" borderId="86" xfId="2" applyNumberFormat="1" applyFont="1" applyFill="1" applyBorder="1" applyAlignment="1">
      <alignment horizontal="center" vertical="center"/>
    </xf>
    <xf numFmtId="3" fontId="12" fillId="14" borderId="85" xfId="2" applyNumberFormat="1" applyFont="1" applyFill="1" applyBorder="1" applyAlignment="1">
      <alignment horizontal="center" vertical="center"/>
    </xf>
    <xf numFmtId="4" fontId="12" fillId="14" borderId="86" xfId="2" applyNumberFormat="1" applyFont="1" applyFill="1" applyBorder="1" applyAlignment="1">
      <alignment horizontal="center" vertical="center"/>
    </xf>
    <xf numFmtId="3" fontId="12" fillId="13" borderId="85" xfId="2" applyNumberFormat="1" applyFont="1" applyFill="1" applyBorder="1" applyAlignment="1">
      <alignment horizontal="center" vertical="center"/>
    </xf>
    <xf numFmtId="4" fontId="12" fillId="13" borderId="86" xfId="2" applyNumberFormat="1" applyFont="1" applyFill="1" applyBorder="1" applyAlignment="1">
      <alignment horizontal="center" vertical="center"/>
    </xf>
    <xf numFmtId="3" fontId="12" fillId="12" borderId="83" xfId="2" applyNumberFormat="1" applyFont="1" applyFill="1" applyBorder="1" applyAlignment="1">
      <alignment horizontal="center" vertical="center"/>
    </xf>
    <xf numFmtId="4" fontId="12" fillId="12" borderId="84" xfId="2" applyNumberFormat="1" applyFont="1" applyFill="1" applyBorder="1" applyAlignment="1">
      <alignment horizontal="center" vertical="center"/>
    </xf>
    <xf numFmtId="3" fontId="12" fillId="11" borderId="83" xfId="2" applyNumberFormat="1" applyFont="1" applyFill="1" applyBorder="1" applyAlignment="1">
      <alignment horizontal="center" vertical="center"/>
    </xf>
    <xf numFmtId="4" fontId="12" fillId="11" borderId="84" xfId="2" applyNumberFormat="1" applyFont="1" applyFill="1" applyBorder="1" applyAlignment="1">
      <alignment horizontal="center" vertical="center"/>
    </xf>
    <xf numFmtId="3" fontId="12" fillId="14" borderId="83" xfId="2" applyNumberFormat="1" applyFont="1" applyFill="1" applyBorder="1" applyAlignment="1">
      <alignment horizontal="center" vertical="center"/>
    </xf>
    <xf numFmtId="4" fontId="12" fillId="14" borderId="84" xfId="2" applyNumberFormat="1" applyFont="1" applyFill="1" applyBorder="1" applyAlignment="1">
      <alignment horizontal="center" vertical="center"/>
    </xf>
    <xf numFmtId="3" fontId="12" fillId="13" borderId="83" xfId="2" applyNumberFormat="1" applyFont="1" applyFill="1" applyBorder="1" applyAlignment="1">
      <alignment horizontal="center" vertical="center"/>
    </xf>
    <xf numFmtId="4" fontId="12" fillId="13" borderId="84" xfId="2" applyNumberFormat="1" applyFont="1" applyFill="1" applyBorder="1" applyAlignment="1">
      <alignment horizontal="center" vertical="center"/>
    </xf>
    <xf numFmtId="3" fontId="14" fillId="16" borderId="22" xfId="2" applyNumberFormat="1" applyFont="1" applyFill="1" applyBorder="1" applyAlignment="1">
      <alignment horizontal="center" vertical="center"/>
    </xf>
    <xf numFmtId="4" fontId="14" fillId="16" borderId="80" xfId="2" applyNumberFormat="1" applyFont="1" applyFill="1" applyBorder="1" applyAlignment="1">
      <alignment horizontal="center" vertical="center"/>
    </xf>
    <xf numFmtId="3" fontId="14" fillId="15" borderId="22" xfId="2" applyNumberFormat="1" applyFont="1" applyFill="1" applyBorder="1" applyAlignment="1">
      <alignment horizontal="center" vertical="center"/>
    </xf>
    <xf numFmtId="4" fontId="14" fillId="15" borderId="80" xfId="2" applyNumberFormat="1" applyFont="1" applyFill="1" applyBorder="1" applyAlignment="1">
      <alignment horizontal="center" vertical="center"/>
    </xf>
    <xf numFmtId="3" fontId="14" fillId="18" borderId="22" xfId="2" applyNumberFormat="1" applyFont="1" applyFill="1" applyBorder="1" applyAlignment="1">
      <alignment horizontal="center" vertical="center"/>
    </xf>
    <xf numFmtId="4" fontId="14" fillId="18" borderId="80" xfId="2" applyNumberFormat="1" applyFont="1" applyFill="1" applyBorder="1" applyAlignment="1">
      <alignment horizontal="center" vertical="center"/>
    </xf>
    <xf numFmtId="3" fontId="14" fillId="17" borderId="22" xfId="2" applyNumberFormat="1" applyFont="1" applyFill="1" applyBorder="1" applyAlignment="1">
      <alignment horizontal="center" vertical="center"/>
    </xf>
    <xf numFmtId="4" fontId="14" fillId="17" borderId="80" xfId="2" applyNumberFormat="1" applyFont="1" applyFill="1" applyBorder="1" applyAlignment="1">
      <alignment horizontal="center" vertical="center"/>
    </xf>
    <xf numFmtId="9" fontId="12" fillId="14" borderId="82" xfId="4" applyFont="1" applyFill="1" applyBorder="1" applyAlignment="1">
      <alignment horizontal="center" vertical="center"/>
    </xf>
    <xf numFmtId="9" fontId="12" fillId="14" borderId="86" xfId="4" applyFont="1" applyFill="1" applyBorder="1" applyAlignment="1">
      <alignment horizontal="center" vertical="center"/>
    </xf>
    <xf numFmtId="9" fontId="12" fillId="14" borderId="84" xfId="4" applyFont="1" applyFill="1" applyBorder="1" applyAlignment="1">
      <alignment horizontal="center" vertical="center"/>
    </xf>
    <xf numFmtId="9" fontId="14" fillId="18" borderId="80" xfId="4" applyFont="1" applyFill="1" applyBorder="1" applyAlignment="1">
      <alignment horizontal="center" vertical="center"/>
    </xf>
    <xf numFmtId="3" fontId="12" fillId="14" borderId="26" xfId="5" applyNumberFormat="1" applyFont="1" applyFill="1" applyBorder="1" applyAlignment="1">
      <alignment horizontal="center" vertical="center"/>
    </xf>
    <xf numFmtId="3" fontId="12" fillId="13" borderId="26" xfId="5" applyNumberFormat="1" applyFont="1" applyFill="1" applyBorder="1" applyAlignment="1">
      <alignment horizontal="center" vertical="center"/>
    </xf>
    <xf numFmtId="10" fontId="12" fillId="0" borderId="0" xfId="5" applyNumberFormat="1" applyFont="1" applyFill="1" applyAlignment="1">
      <alignment vertical="center"/>
    </xf>
    <xf numFmtId="3" fontId="12" fillId="14" borderId="28" xfId="5" applyNumberFormat="1" applyFont="1" applyFill="1" applyBorder="1" applyAlignment="1">
      <alignment horizontal="center" vertical="center"/>
    </xf>
    <xf numFmtId="3" fontId="12" fillId="13" borderId="28" xfId="5" applyNumberFormat="1" applyFont="1" applyFill="1" applyBorder="1" applyAlignment="1">
      <alignment horizontal="center" vertical="center"/>
    </xf>
    <xf numFmtId="3" fontId="12" fillId="14" borderId="30" xfId="5" applyNumberFormat="1" applyFont="1" applyFill="1" applyBorder="1" applyAlignment="1">
      <alignment horizontal="center" vertical="center"/>
    </xf>
    <xf numFmtId="3" fontId="12" fillId="13" borderId="30" xfId="5" applyNumberFormat="1" applyFont="1" applyFill="1" applyBorder="1" applyAlignment="1">
      <alignment horizontal="center" vertical="center"/>
    </xf>
    <xf numFmtId="14" fontId="12" fillId="0" borderId="0" xfId="2" applyNumberFormat="1" applyFont="1" applyFill="1" applyAlignment="1">
      <alignment vertical="center"/>
    </xf>
    <xf numFmtId="0" fontId="5" fillId="0" borderId="0" xfId="6" applyFont="1"/>
    <xf numFmtId="0" fontId="5" fillId="2" borderId="1" xfId="6" applyFont="1" applyFill="1" applyBorder="1" applyAlignment="1">
      <alignment horizontal="center" vertical="center"/>
    </xf>
    <xf numFmtId="169" fontId="5" fillId="0" borderId="0" xfId="6" applyNumberFormat="1" applyFont="1"/>
    <xf numFmtId="0" fontId="5" fillId="2" borderId="1" xfId="6" applyFont="1" applyFill="1" applyBorder="1" applyAlignment="1">
      <alignment horizontal="center" vertical="center" wrapText="1"/>
    </xf>
    <xf numFmtId="0" fontId="5" fillId="0" borderId="6" xfId="6" applyFont="1" applyFill="1" applyBorder="1" applyAlignment="1">
      <alignment horizontal="left" vertical="center"/>
    </xf>
    <xf numFmtId="0" fontId="5" fillId="0" borderId="0" xfId="6" applyFont="1" applyFill="1" applyAlignment="1">
      <alignment vertical="center"/>
    </xf>
    <xf numFmtId="0" fontId="5" fillId="2" borderId="3" xfId="6" applyFont="1" applyFill="1" applyBorder="1" applyAlignment="1">
      <alignment vertical="center"/>
    </xf>
    <xf numFmtId="0" fontId="5" fillId="2" borderId="4" xfId="6" applyFont="1" applyFill="1" applyBorder="1" applyAlignment="1">
      <alignment vertical="center"/>
    </xf>
    <xf numFmtId="0" fontId="5" fillId="2" borderId="5" xfId="6" applyFont="1" applyFill="1" applyBorder="1" applyAlignment="1">
      <alignment vertical="center"/>
    </xf>
    <xf numFmtId="0" fontId="5" fillId="2" borderId="8" xfId="6" applyFont="1" applyFill="1" applyBorder="1" applyAlignment="1">
      <alignment horizontal="center" vertical="center" wrapText="1"/>
    </xf>
    <xf numFmtId="164" fontId="5" fillId="4" borderId="0" xfId="6" applyNumberFormat="1" applyFont="1" applyFill="1" applyAlignment="1">
      <alignment horizontal="center" vertical="center"/>
    </xf>
    <xf numFmtId="3" fontId="5" fillId="3" borderId="2" xfId="6" applyNumberFormat="1" applyFont="1" applyFill="1" applyBorder="1" applyAlignment="1">
      <alignment horizontal="center" vertical="center"/>
    </xf>
    <xf numFmtId="3" fontId="5" fillId="3" borderId="2" xfId="5" applyNumberFormat="1" applyFont="1" applyFill="1" applyBorder="1" applyAlignment="1">
      <alignment horizontal="center" vertical="center"/>
    </xf>
    <xf numFmtId="3" fontId="5" fillId="0" borderId="0" xfId="6" applyNumberFormat="1" applyFont="1"/>
    <xf numFmtId="3" fontId="5" fillId="3" borderId="89" xfId="6" applyNumberFormat="1" applyFont="1" applyFill="1" applyBorder="1" applyAlignment="1">
      <alignment horizontal="center" vertical="center"/>
    </xf>
    <xf numFmtId="3" fontId="5" fillId="3" borderId="89" xfId="5" applyNumberFormat="1" applyFont="1" applyFill="1" applyBorder="1" applyAlignment="1">
      <alignment horizontal="center" vertical="center"/>
    </xf>
    <xf numFmtId="3" fontId="5" fillId="3" borderId="87" xfId="6" applyNumberFormat="1" applyFont="1" applyFill="1" applyBorder="1" applyAlignment="1">
      <alignment horizontal="center" vertical="center"/>
    </xf>
    <xf numFmtId="3" fontId="5" fillId="3" borderId="87" xfId="5" applyNumberFormat="1" applyFont="1" applyFill="1" applyBorder="1" applyAlignment="1">
      <alignment horizontal="center" vertical="center"/>
    </xf>
    <xf numFmtId="3" fontId="5" fillId="3" borderId="88" xfId="6" applyNumberFormat="1" applyFont="1" applyFill="1" applyBorder="1" applyAlignment="1">
      <alignment horizontal="center" vertical="center"/>
    </xf>
    <xf numFmtId="3" fontId="5" fillId="3" borderId="88" xfId="5" applyNumberFormat="1" applyFont="1" applyFill="1" applyBorder="1" applyAlignment="1">
      <alignment horizontal="center" vertical="center"/>
    </xf>
    <xf numFmtId="0" fontId="4" fillId="0" borderId="0" xfId="7"/>
    <xf numFmtId="0" fontId="4" fillId="0" borderId="0" xfId="7" applyAlignment="1">
      <alignment horizontal="left"/>
    </xf>
    <xf numFmtId="0" fontId="4" fillId="0" borderId="0" xfId="7" applyAlignment="1">
      <alignment horizontal="center" vertical="center"/>
    </xf>
    <xf numFmtId="17" fontId="36" fillId="0" borderId="90" xfId="6" applyNumberFormat="1" applyFont="1" applyFill="1" applyBorder="1" applyAlignment="1">
      <alignment horizontal="center" vertical="center"/>
    </xf>
    <xf numFmtId="17" fontId="36" fillId="0" borderId="91" xfId="6" applyNumberFormat="1" applyFont="1" applyBorder="1" applyAlignment="1">
      <alignment horizontal="center" vertical="center"/>
    </xf>
    <xf numFmtId="17" fontId="36" fillId="0" borderId="92" xfId="6" applyNumberFormat="1" applyFont="1" applyBorder="1" applyAlignment="1">
      <alignment horizontal="center" vertical="center"/>
    </xf>
    <xf numFmtId="17" fontId="4" fillId="0" borderId="13" xfId="7" applyNumberFormat="1" applyBorder="1" applyAlignment="1">
      <alignment horizontal="left" vertical="center"/>
    </xf>
    <xf numFmtId="0" fontId="37" fillId="22" borderId="93" xfId="7" applyFont="1" applyFill="1" applyBorder="1" applyAlignment="1">
      <alignment horizontal="left" vertical="center"/>
    </xf>
    <xf numFmtId="0" fontId="37" fillId="22" borderId="95" xfId="7" applyFont="1" applyFill="1" applyBorder="1" applyAlignment="1">
      <alignment horizontal="left" vertical="center"/>
    </xf>
    <xf numFmtId="169" fontId="38" fillId="0" borderId="96" xfId="8" applyNumberFormat="1" applyFont="1" applyBorder="1" applyAlignment="1">
      <alignment horizontal="center" vertical="center"/>
    </xf>
    <xf numFmtId="169" fontId="38" fillId="0" borderId="97" xfId="8" applyNumberFormat="1" applyFont="1" applyBorder="1" applyAlignment="1">
      <alignment horizontal="center" vertical="center"/>
    </xf>
    <xf numFmtId="169" fontId="38" fillId="0" borderId="98" xfId="8" applyNumberFormat="1" applyFont="1" applyBorder="1" applyAlignment="1">
      <alignment horizontal="center" vertical="center"/>
    </xf>
    <xf numFmtId="0" fontId="4" fillId="0" borderId="0" xfId="7" applyBorder="1" applyAlignment="1">
      <alignment horizontal="center" vertical="center"/>
    </xf>
    <xf numFmtId="0" fontId="4" fillId="0" borderId="13" xfId="7" applyBorder="1" applyAlignment="1">
      <alignment horizontal="left" vertical="center"/>
    </xf>
    <xf numFmtId="0" fontId="4" fillId="0" borderId="13" xfId="7" applyBorder="1" applyAlignment="1">
      <alignment horizontal="center" vertical="center"/>
    </xf>
    <xf numFmtId="0" fontId="37" fillId="23" borderId="99" xfId="7" applyFont="1" applyFill="1" applyBorder="1" applyAlignment="1">
      <alignment horizontal="left" vertical="center"/>
    </xf>
    <xf numFmtId="169" fontId="38" fillId="0" borderId="102" xfId="8" applyNumberFormat="1" applyFont="1" applyBorder="1" applyAlignment="1">
      <alignment horizontal="center" vertical="center"/>
    </xf>
    <xf numFmtId="169" fontId="38" fillId="0" borderId="103" xfId="8" applyNumberFormat="1" applyFont="1" applyBorder="1" applyAlignment="1">
      <alignment horizontal="center" vertical="center"/>
    </xf>
    <xf numFmtId="4" fontId="4" fillId="0" borderId="13" xfId="7" applyNumberFormat="1" applyBorder="1" applyAlignment="1">
      <alignment horizontal="center" vertical="center"/>
    </xf>
    <xf numFmtId="0" fontId="37" fillId="23" borderId="101" xfId="7" applyFont="1" applyFill="1" applyBorder="1" applyAlignment="1">
      <alignment horizontal="left" vertical="center"/>
    </xf>
    <xf numFmtId="169" fontId="38" fillId="0" borderId="105" xfId="8" applyNumberFormat="1" applyFont="1" applyBorder="1" applyAlignment="1">
      <alignment horizontal="center" vertical="center"/>
    </xf>
    <xf numFmtId="0" fontId="4" fillId="0" borderId="13" xfId="7" applyBorder="1" applyAlignment="1">
      <alignment horizontal="left"/>
    </xf>
    <xf numFmtId="4" fontId="4" fillId="0" borderId="13" xfId="7" applyNumberFormat="1" applyBorder="1"/>
    <xf numFmtId="0" fontId="4"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4" fillId="0" borderId="0" xfId="7" applyFill="1" applyAlignment="1">
      <alignment horizontal="center" vertical="center"/>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06" xfId="0" applyFont="1" applyBorder="1" applyAlignment="1">
      <alignment horizontal="center" vertical="center" wrapText="1"/>
    </xf>
    <xf numFmtId="0" fontId="4" fillId="0" borderId="13" xfId="7" applyBorder="1" applyAlignment="1">
      <alignment horizontal="center" vertical="center"/>
    </xf>
    <xf numFmtId="17" fontId="3" fillId="0" borderId="13" xfId="7" applyNumberFormat="1" applyFont="1" applyBorder="1" applyAlignment="1">
      <alignment horizontal="left" vertical="center"/>
    </xf>
    <xf numFmtId="3" fontId="38" fillId="0" borderId="96" xfId="8" applyNumberFormat="1" applyFont="1" applyBorder="1" applyAlignment="1">
      <alignment horizontal="center" vertical="center"/>
    </xf>
    <xf numFmtId="3" fontId="38" fillId="0" borderId="97" xfId="8" applyNumberFormat="1" applyFont="1" applyBorder="1" applyAlignment="1">
      <alignment horizontal="center" vertical="center"/>
    </xf>
    <xf numFmtId="3" fontId="38" fillId="0" borderId="98" xfId="8" applyNumberFormat="1" applyFont="1" applyBorder="1" applyAlignment="1">
      <alignment horizontal="center" vertical="center"/>
    </xf>
    <xf numFmtId="3" fontId="38" fillId="0" borderId="105" xfId="8" applyNumberFormat="1" applyFont="1" applyBorder="1" applyAlignment="1">
      <alignment horizontal="center" vertical="center"/>
    </xf>
    <xf numFmtId="3" fontId="38" fillId="0" borderId="102" xfId="8" applyNumberFormat="1" applyFont="1" applyBorder="1" applyAlignment="1">
      <alignment horizontal="center" vertical="center"/>
    </xf>
    <xf numFmtId="3" fontId="38" fillId="0" borderId="103" xfId="8" applyNumberFormat="1" applyFont="1" applyBorder="1" applyAlignment="1">
      <alignment horizontal="center" vertical="center"/>
    </xf>
    <xf numFmtId="4" fontId="14" fillId="25" borderId="32" xfId="2" applyNumberFormat="1" applyFont="1" applyFill="1" applyBorder="1" applyAlignment="1">
      <alignment horizontal="center" vertical="center"/>
    </xf>
    <xf numFmtId="4" fontId="12" fillId="26" borderId="34" xfId="2" applyNumberFormat="1" applyFont="1" applyFill="1" applyBorder="1" applyAlignment="1">
      <alignment horizontal="center" vertical="center"/>
    </xf>
    <xf numFmtId="4" fontId="12" fillId="26" borderId="35" xfId="2" applyNumberFormat="1" applyFont="1" applyFill="1" applyBorder="1" applyAlignment="1">
      <alignment horizontal="center" vertical="center"/>
    </xf>
    <xf numFmtId="3" fontId="12" fillId="26" borderId="36" xfId="2" applyNumberFormat="1" applyFont="1" applyFill="1" applyBorder="1" applyAlignment="1">
      <alignment horizontal="center" vertical="center"/>
    </xf>
    <xf numFmtId="4" fontId="15" fillId="10" borderId="116" xfId="2" applyNumberFormat="1" applyFont="1" applyFill="1" applyBorder="1" applyAlignment="1">
      <alignment horizontal="center" vertical="center"/>
    </xf>
    <xf numFmtId="4" fontId="15" fillId="24" borderId="46" xfId="2" applyNumberFormat="1" applyFont="1" applyFill="1" applyBorder="1" applyAlignment="1">
      <alignment horizontal="center" vertical="center"/>
    </xf>
    <xf numFmtId="4" fontId="15" fillId="9" borderId="46" xfId="2" applyNumberFormat="1" applyFont="1" applyFill="1" applyBorder="1" applyAlignment="1">
      <alignment horizontal="center" vertical="center"/>
    </xf>
    <xf numFmtId="10" fontId="15" fillId="10" borderId="116" xfId="5" applyNumberFormat="1" applyFont="1" applyFill="1" applyBorder="1" applyAlignment="1">
      <alignment horizontal="center" vertical="center"/>
    </xf>
    <xf numFmtId="169" fontId="12" fillId="26" borderId="34" xfId="4" applyNumberFormat="1" applyFont="1" applyFill="1" applyBorder="1" applyAlignment="1">
      <alignment horizontal="center" vertical="center"/>
    </xf>
    <xf numFmtId="169" fontId="12" fillId="26" borderId="35" xfId="4" applyNumberFormat="1" applyFont="1" applyFill="1" applyBorder="1" applyAlignment="1">
      <alignment horizontal="center" vertical="center"/>
    </xf>
    <xf numFmtId="169" fontId="12" fillId="26" borderId="36" xfId="4" applyNumberFormat="1" applyFont="1" applyFill="1" applyBorder="1" applyAlignment="1">
      <alignment horizontal="center" vertical="center"/>
    </xf>
    <xf numFmtId="10" fontId="12" fillId="26" borderId="34" xfId="4" applyNumberFormat="1" applyFont="1" applyFill="1" applyBorder="1" applyAlignment="1">
      <alignment horizontal="center" vertical="center"/>
    </xf>
    <xf numFmtId="10" fontId="12" fillId="26" borderId="35" xfId="4" applyNumberFormat="1" applyFont="1" applyFill="1" applyBorder="1" applyAlignment="1">
      <alignment horizontal="center" vertical="center"/>
    </xf>
    <xf numFmtId="10" fontId="12" fillId="26" borderId="36" xfId="4" applyNumberFormat="1" applyFont="1" applyFill="1" applyBorder="1" applyAlignment="1">
      <alignment horizontal="center" vertical="center"/>
    </xf>
    <xf numFmtId="169" fontId="14" fillId="25" borderId="32" xfId="4" applyNumberFormat="1" applyFont="1" applyFill="1" applyBorder="1" applyAlignment="1">
      <alignment horizontal="center" vertical="center"/>
    </xf>
    <xf numFmtId="10" fontId="14" fillId="25" borderId="32" xfId="4" applyNumberFormat="1" applyFont="1" applyFill="1" applyBorder="1" applyAlignment="1">
      <alignment horizontal="center" vertical="center"/>
    </xf>
    <xf numFmtId="4" fontId="15" fillId="24" borderId="24" xfId="2" applyNumberFormat="1" applyFont="1" applyFill="1" applyBorder="1" applyAlignment="1">
      <alignment horizontal="center" vertical="center"/>
    </xf>
    <xf numFmtId="3" fontId="12" fillId="26" borderId="30" xfId="2" applyNumberFormat="1" applyFont="1" applyFill="1" applyBorder="1" applyAlignment="1">
      <alignment horizontal="center" vertical="center"/>
    </xf>
    <xf numFmtId="0" fontId="15" fillId="9" borderId="22" xfId="2" applyFont="1" applyFill="1" applyBorder="1" applyAlignment="1">
      <alignment horizontal="center" vertical="center" wrapText="1"/>
    </xf>
    <xf numFmtId="0" fontId="15" fillId="9" borderId="80" xfId="2" applyFont="1" applyFill="1" applyBorder="1" applyAlignment="1">
      <alignment horizontal="center" vertical="center" wrapText="1"/>
    </xf>
    <xf numFmtId="0" fontId="15" fillId="8" borderId="1" xfId="2" applyFont="1" applyFill="1" applyBorder="1" applyAlignment="1">
      <alignment horizontal="center" vertical="center"/>
    </xf>
    <xf numFmtId="0" fontId="15" fillId="8" borderId="1" xfId="2" applyFont="1" applyFill="1" applyBorder="1" applyAlignment="1">
      <alignment horizontal="center" vertical="center" wrapText="1"/>
    </xf>
    <xf numFmtId="0" fontId="15" fillId="7" borderId="1" xfId="2" applyFont="1" applyFill="1" applyBorder="1" applyAlignment="1">
      <alignment horizontal="center" vertical="center"/>
    </xf>
    <xf numFmtId="0" fontId="15" fillId="7" borderId="1" xfId="2" applyFont="1" applyFill="1" applyBorder="1" applyAlignment="1">
      <alignment horizontal="center" vertical="center" wrapText="1"/>
    </xf>
    <xf numFmtId="0" fontId="15" fillId="10" borderId="22" xfId="2" applyFont="1" applyFill="1" applyBorder="1" applyAlignment="1">
      <alignment horizontal="center" vertical="center" wrapText="1"/>
    </xf>
    <xf numFmtId="0" fontId="15" fillId="10" borderId="80" xfId="2" applyFont="1" applyFill="1" applyBorder="1" applyAlignment="1">
      <alignment horizontal="center" vertical="center" wrapText="1"/>
    </xf>
    <xf numFmtId="0" fontId="15" fillId="24" borderId="80" xfId="2" applyFont="1" applyFill="1" applyBorder="1" applyAlignment="1">
      <alignment horizontal="center" vertical="center" wrapText="1"/>
    </xf>
    <xf numFmtId="0" fontId="15" fillId="10" borderId="22" xfId="2" applyFont="1" applyFill="1" applyBorder="1" applyAlignment="1">
      <alignment horizontal="center" vertical="center"/>
    </xf>
    <xf numFmtId="0" fontId="15" fillId="10" borderId="80" xfId="2" applyFont="1" applyFill="1" applyBorder="1" applyAlignment="1">
      <alignment horizontal="center" vertical="center"/>
    </xf>
    <xf numFmtId="0" fontId="15" fillId="9" borderId="22" xfId="2" applyFont="1" applyFill="1" applyBorder="1" applyAlignment="1">
      <alignment horizontal="center" vertical="center"/>
    </xf>
    <xf numFmtId="0" fontId="15" fillId="9" borderId="80" xfId="2" applyFont="1" applyFill="1" applyBorder="1" applyAlignment="1">
      <alignment horizontal="center" vertical="center"/>
    </xf>
    <xf numFmtId="0" fontId="15" fillId="8" borderId="24" xfId="2" applyFont="1" applyFill="1" applyBorder="1" applyAlignment="1">
      <alignment horizontal="center" vertical="center"/>
    </xf>
    <xf numFmtId="0" fontId="15" fillId="7" borderId="24" xfId="2" applyFont="1" applyFill="1" applyBorder="1" applyAlignment="1">
      <alignment horizontal="center" vertical="center"/>
    </xf>
    <xf numFmtId="0" fontId="15" fillId="10" borderId="24" xfId="2" applyFont="1" applyFill="1" applyBorder="1" applyAlignment="1">
      <alignment horizontal="center" vertical="center"/>
    </xf>
    <xf numFmtId="0" fontId="15" fillId="9" borderId="24" xfId="2" applyFont="1" applyFill="1" applyBorder="1" applyAlignment="1">
      <alignment horizontal="center" vertical="center" wrapText="1"/>
    </xf>
    <xf numFmtId="0" fontId="14" fillId="0" borderId="0" xfId="2" applyFont="1" applyAlignment="1">
      <alignment vertical="center"/>
    </xf>
    <xf numFmtId="169" fontId="12" fillId="13" borderId="82" xfId="4" applyNumberFormat="1" applyFont="1" applyFill="1" applyBorder="1" applyAlignment="1">
      <alignment horizontal="center" vertical="center"/>
    </xf>
    <xf numFmtId="169" fontId="12" fillId="13" borderId="86" xfId="4" applyNumberFormat="1" applyFont="1" applyFill="1" applyBorder="1" applyAlignment="1">
      <alignment horizontal="center" vertical="center"/>
    </xf>
    <xf numFmtId="169" fontId="12" fillId="13" borderId="84" xfId="4" applyNumberFormat="1" applyFont="1" applyFill="1" applyBorder="1" applyAlignment="1">
      <alignment horizontal="center" vertical="center"/>
    </xf>
    <xf numFmtId="169" fontId="14" fillId="17" borderId="80" xfId="4" applyNumberFormat="1" applyFont="1" applyFill="1" applyBorder="1" applyAlignment="1">
      <alignment horizontal="center" vertical="center"/>
    </xf>
    <xf numFmtId="169" fontId="12" fillId="11" borderId="82" xfId="4" applyNumberFormat="1" applyFont="1" applyFill="1" applyBorder="1" applyAlignment="1">
      <alignment horizontal="center" vertical="center"/>
    </xf>
    <xf numFmtId="169" fontId="12" fillId="11" borderId="86" xfId="4" applyNumberFormat="1" applyFont="1" applyFill="1" applyBorder="1" applyAlignment="1">
      <alignment horizontal="center" vertical="center"/>
    </xf>
    <xf numFmtId="169" fontId="12" fillId="11" borderId="84" xfId="4" applyNumberFormat="1" applyFont="1" applyFill="1" applyBorder="1" applyAlignment="1">
      <alignment horizontal="center" vertical="center"/>
    </xf>
    <xf numFmtId="169" fontId="14" fillId="15" borderId="80" xfId="4" applyNumberFormat="1" applyFont="1" applyFill="1" applyBorder="1" applyAlignment="1">
      <alignment horizontal="center" vertical="center"/>
    </xf>
    <xf numFmtId="169" fontId="12" fillId="12" borderId="82" xfId="4" applyNumberFormat="1" applyFont="1" applyFill="1" applyBorder="1" applyAlignment="1">
      <alignment horizontal="center" vertical="center"/>
    </xf>
    <xf numFmtId="169" fontId="12" fillId="12" borderId="86" xfId="4" applyNumberFormat="1" applyFont="1" applyFill="1" applyBorder="1" applyAlignment="1">
      <alignment horizontal="center" vertical="center"/>
    </xf>
    <xf numFmtId="169" fontId="12" fillId="12" borderId="84" xfId="4" applyNumberFormat="1" applyFont="1" applyFill="1" applyBorder="1" applyAlignment="1">
      <alignment horizontal="center" vertical="center"/>
    </xf>
    <xf numFmtId="169" fontId="14" fillId="16" borderId="80" xfId="4" applyNumberFormat="1" applyFont="1" applyFill="1" applyBorder="1" applyAlignment="1">
      <alignment horizontal="center" vertical="center"/>
    </xf>
    <xf numFmtId="169" fontId="12" fillId="14" borderId="26" xfId="5" applyNumberFormat="1" applyFont="1" applyFill="1" applyBorder="1" applyAlignment="1">
      <alignment horizontal="center" vertical="center"/>
    </xf>
    <xf numFmtId="169" fontId="12" fillId="14" borderId="28" xfId="5" applyNumberFormat="1" applyFont="1" applyFill="1" applyBorder="1" applyAlignment="1">
      <alignment horizontal="center" vertical="center"/>
    </xf>
    <xf numFmtId="169" fontId="12" fillId="14" borderId="30" xfId="5" applyNumberFormat="1" applyFont="1" applyFill="1" applyBorder="1" applyAlignment="1">
      <alignment horizontal="center" vertical="center"/>
    </xf>
    <xf numFmtId="169" fontId="14" fillId="18" borderId="24" xfId="5" applyNumberFormat="1" applyFont="1" applyFill="1" applyBorder="1" applyAlignment="1">
      <alignment horizontal="center" vertical="center"/>
    </xf>
    <xf numFmtId="169" fontId="12" fillId="11" borderId="26" xfId="5" applyNumberFormat="1" applyFont="1" applyFill="1" applyBorder="1" applyAlignment="1">
      <alignment horizontal="center" vertical="center"/>
    </xf>
    <xf numFmtId="169" fontId="12" fillId="11" borderId="28" xfId="5" applyNumberFormat="1" applyFont="1" applyFill="1" applyBorder="1" applyAlignment="1">
      <alignment horizontal="center" vertical="center"/>
    </xf>
    <xf numFmtId="169" fontId="12" fillId="11" borderId="30" xfId="5" applyNumberFormat="1" applyFont="1" applyFill="1" applyBorder="1" applyAlignment="1">
      <alignment horizontal="center" vertical="center"/>
    </xf>
    <xf numFmtId="169" fontId="14" fillId="15" borderId="24" xfId="5" applyNumberFormat="1" applyFont="1" applyFill="1" applyBorder="1" applyAlignment="1">
      <alignment horizontal="center" vertical="center"/>
    </xf>
    <xf numFmtId="3" fontId="12" fillId="26" borderId="34" xfId="2" applyNumberFormat="1" applyFont="1" applyFill="1" applyBorder="1" applyAlignment="1">
      <alignment horizontal="center" vertical="center"/>
    </xf>
    <xf numFmtId="3" fontId="12" fillId="26" borderId="35" xfId="2" applyNumberFormat="1" applyFont="1" applyFill="1" applyBorder="1" applyAlignment="1">
      <alignment horizontal="center" vertical="center"/>
    </xf>
    <xf numFmtId="4" fontId="15" fillId="9" borderId="116" xfId="2" applyNumberFormat="1" applyFont="1" applyFill="1" applyBorder="1" applyAlignment="1">
      <alignment horizontal="center" vertical="center"/>
    </xf>
    <xf numFmtId="0" fontId="15" fillId="9" borderId="11" xfId="2" applyFont="1" applyFill="1" applyBorder="1" applyAlignment="1">
      <alignment horizontal="center" vertical="center"/>
    </xf>
    <xf numFmtId="0" fontId="15" fillId="10" borderId="118" xfId="2" applyFont="1" applyFill="1" applyBorder="1" applyAlignment="1">
      <alignment horizontal="center" vertical="center"/>
    </xf>
    <xf numFmtId="0" fontId="15" fillId="10" borderId="7" xfId="2" applyFont="1" applyFill="1" applyBorder="1" applyAlignment="1">
      <alignment horizontal="center" vertical="center" wrapText="1"/>
    </xf>
    <xf numFmtId="2" fontId="12" fillId="13" borderId="81" xfId="5" applyNumberFormat="1" applyFont="1" applyFill="1" applyBorder="1" applyAlignment="1">
      <alignment horizontal="center" vertical="center"/>
    </xf>
    <xf numFmtId="2" fontId="12" fillId="14" borderId="119" xfId="5" applyNumberFormat="1" applyFont="1" applyFill="1" applyBorder="1" applyAlignment="1">
      <alignment horizontal="center" vertical="center"/>
    </xf>
    <xf numFmtId="10" fontId="12" fillId="14" borderId="82" xfId="5" applyNumberFormat="1" applyFont="1" applyFill="1" applyBorder="1" applyAlignment="1">
      <alignment horizontal="center" vertical="center"/>
    </xf>
    <xf numFmtId="2" fontId="12" fillId="13" borderId="85" xfId="5" applyNumberFormat="1" applyFont="1" applyFill="1" applyBorder="1" applyAlignment="1">
      <alignment horizontal="center" vertical="center"/>
    </xf>
    <xf numFmtId="2" fontId="12" fillId="14" borderId="120" xfId="5" applyNumberFormat="1" applyFont="1" applyFill="1" applyBorder="1" applyAlignment="1">
      <alignment horizontal="center" vertical="center"/>
    </xf>
    <xf numFmtId="10" fontId="12" fillId="14" borderId="86" xfId="5" applyNumberFormat="1" applyFont="1" applyFill="1" applyBorder="1" applyAlignment="1">
      <alignment horizontal="center" vertical="center"/>
    </xf>
    <xf numFmtId="2" fontId="14" fillId="17" borderId="22" xfId="5" applyNumberFormat="1" applyFont="1" applyFill="1" applyBorder="1" applyAlignment="1">
      <alignment horizontal="center" vertical="center"/>
    </xf>
    <xf numFmtId="2" fontId="14" fillId="18" borderId="23" xfId="5" applyNumberFormat="1" applyFont="1" applyFill="1" applyBorder="1" applyAlignment="1">
      <alignment horizontal="center" vertical="center"/>
    </xf>
    <xf numFmtId="10" fontId="14" fillId="18" borderId="80" xfId="5" applyNumberFormat="1" applyFont="1" applyFill="1" applyBorder="1" applyAlignment="1">
      <alignment horizontal="center" vertical="center"/>
    </xf>
    <xf numFmtId="2" fontId="12" fillId="11" borderId="81" xfId="5" applyNumberFormat="1" applyFont="1" applyFill="1" applyBorder="1" applyAlignment="1">
      <alignment horizontal="center" vertical="center"/>
    </xf>
    <xf numFmtId="10" fontId="12" fillId="11" borderId="82" xfId="5" quotePrefix="1" applyNumberFormat="1" applyFont="1" applyFill="1" applyBorder="1" applyAlignment="1">
      <alignment horizontal="center" vertical="center"/>
    </xf>
    <xf numFmtId="2" fontId="12" fillId="11" borderId="85" xfId="5" applyNumberFormat="1" applyFont="1" applyFill="1" applyBorder="1" applyAlignment="1">
      <alignment horizontal="center" vertical="center"/>
    </xf>
    <xf numFmtId="10" fontId="12" fillId="11" borderId="86" xfId="5" applyNumberFormat="1" applyFont="1" applyFill="1" applyBorder="1" applyAlignment="1">
      <alignment horizontal="center" vertical="center"/>
    </xf>
    <xf numFmtId="2" fontId="14" fillId="15" borderId="22" xfId="5" applyNumberFormat="1" applyFont="1" applyFill="1" applyBorder="1" applyAlignment="1">
      <alignment horizontal="center" vertical="center"/>
    </xf>
    <xf numFmtId="10" fontId="14" fillId="15" borderId="80" xfId="5" applyNumberFormat="1" applyFont="1" applyFill="1" applyBorder="1" applyAlignment="1">
      <alignment horizontal="center" vertical="center"/>
    </xf>
    <xf numFmtId="2" fontId="12" fillId="13" borderId="81" xfId="2" applyNumberFormat="1" applyFont="1" applyFill="1" applyBorder="1" applyAlignment="1">
      <alignment horizontal="center" vertical="center"/>
    </xf>
    <xf numFmtId="2" fontId="12" fillId="14" borderId="119" xfId="2" applyNumberFormat="1" applyFont="1" applyFill="1" applyBorder="1" applyAlignment="1">
      <alignment horizontal="center" vertical="center"/>
    </xf>
    <xf numFmtId="2" fontId="12" fillId="14" borderId="82" xfId="5" applyNumberFormat="1" applyFont="1" applyFill="1" applyBorder="1" applyAlignment="1">
      <alignment horizontal="center" vertical="center"/>
    </xf>
    <xf numFmtId="2" fontId="12" fillId="13" borderId="85" xfId="2" applyNumberFormat="1" applyFont="1" applyFill="1" applyBorder="1" applyAlignment="1">
      <alignment horizontal="center" vertical="center"/>
    </xf>
    <xf numFmtId="2" fontId="12" fillId="14" borderId="120" xfId="2" applyNumberFormat="1" applyFont="1" applyFill="1" applyBorder="1" applyAlignment="1">
      <alignment horizontal="center" vertical="center"/>
    </xf>
    <xf numFmtId="2" fontId="12" fillId="14" borderId="86" xfId="5" applyNumberFormat="1" applyFont="1" applyFill="1" applyBorder="1" applyAlignment="1">
      <alignment horizontal="center" vertical="center"/>
    </xf>
    <xf numFmtId="2" fontId="12" fillId="13" borderId="83" xfId="2" applyNumberFormat="1" applyFont="1" applyFill="1" applyBorder="1" applyAlignment="1">
      <alignment horizontal="center" vertical="center"/>
    </xf>
    <xf numFmtId="2" fontId="12" fillId="14" borderId="121" xfId="2" applyNumberFormat="1" applyFont="1" applyFill="1" applyBorder="1" applyAlignment="1">
      <alignment horizontal="center" vertical="center"/>
    </xf>
    <xf numFmtId="2" fontId="12" fillId="14" borderId="84" xfId="5" applyNumberFormat="1" applyFont="1" applyFill="1" applyBorder="1" applyAlignment="1">
      <alignment horizontal="center" vertical="center"/>
    </xf>
    <xf numFmtId="2" fontId="14" fillId="17" borderId="22" xfId="2" applyNumberFormat="1" applyFont="1" applyFill="1" applyBorder="1" applyAlignment="1">
      <alignment horizontal="center" vertical="center"/>
    </xf>
    <xf numFmtId="2" fontId="14" fillId="18" borderId="23" xfId="2" applyNumberFormat="1" applyFont="1" applyFill="1" applyBorder="1" applyAlignment="1">
      <alignment horizontal="center" vertical="center"/>
    </xf>
    <xf numFmtId="2" fontId="14" fillId="18" borderId="80" xfId="5" applyNumberFormat="1" applyFont="1" applyFill="1" applyBorder="1" applyAlignment="1">
      <alignment horizontal="center" vertical="center"/>
    </xf>
    <xf numFmtId="2" fontId="12" fillId="12" borderId="81" xfId="2" applyNumberFormat="1" applyFont="1" applyFill="1" applyBorder="1" applyAlignment="1">
      <alignment horizontal="center" vertical="center"/>
    </xf>
    <xf numFmtId="2" fontId="12" fillId="11" borderId="82" xfId="5" applyNumberFormat="1" applyFont="1" applyFill="1" applyBorder="1" applyAlignment="1">
      <alignment horizontal="center" vertical="center"/>
    </xf>
    <xf numFmtId="2" fontId="12" fillId="12" borderId="85" xfId="2" applyNumberFormat="1" applyFont="1" applyFill="1" applyBorder="1" applyAlignment="1">
      <alignment horizontal="center" vertical="center"/>
    </xf>
    <xf numFmtId="2" fontId="12" fillId="11" borderId="86" xfId="5" applyNumberFormat="1" applyFont="1" applyFill="1" applyBorder="1" applyAlignment="1">
      <alignment horizontal="center" vertical="center"/>
    </xf>
    <xf numFmtId="2" fontId="12" fillId="12" borderId="83" xfId="2" applyNumberFormat="1" applyFont="1" applyFill="1" applyBorder="1" applyAlignment="1">
      <alignment horizontal="center" vertical="center"/>
    </xf>
    <xf numFmtId="2" fontId="12" fillId="11" borderId="84" xfId="5" applyNumberFormat="1" applyFont="1" applyFill="1" applyBorder="1" applyAlignment="1">
      <alignment horizontal="center" vertical="center"/>
    </xf>
    <xf numFmtId="2" fontId="14" fillId="16" borderId="22" xfId="2" applyNumberFormat="1" applyFont="1" applyFill="1" applyBorder="1" applyAlignment="1">
      <alignment horizontal="center" vertical="center"/>
    </xf>
    <xf numFmtId="2" fontId="14" fillId="15" borderId="80" xfId="5" applyNumberFormat="1" applyFont="1" applyFill="1" applyBorder="1" applyAlignment="1">
      <alignment horizontal="center" vertical="center"/>
    </xf>
    <xf numFmtId="2" fontId="12" fillId="14" borderId="122" xfId="5" applyNumberFormat="1" applyFont="1" applyFill="1" applyBorder="1" applyAlignment="1">
      <alignment horizontal="center" vertical="center"/>
    </xf>
    <xf numFmtId="2" fontId="12" fillId="14" borderId="123" xfId="5" applyNumberFormat="1" applyFont="1" applyFill="1" applyBorder="1" applyAlignment="1">
      <alignment horizontal="center" vertical="center"/>
    </xf>
    <xf numFmtId="2" fontId="14" fillId="18" borderId="125" xfId="5" applyNumberFormat="1" applyFont="1" applyFill="1" applyBorder="1" applyAlignment="1">
      <alignment horizontal="center" vertical="center"/>
    </xf>
    <xf numFmtId="10" fontId="12" fillId="14" borderId="127" xfId="5" applyNumberFormat="1" applyFont="1" applyFill="1" applyBorder="1" applyAlignment="1">
      <alignment horizontal="center" vertical="center"/>
    </xf>
    <xf numFmtId="2" fontId="12" fillId="13" borderId="128" xfId="5" applyNumberFormat="1" applyFont="1" applyFill="1" applyBorder="1" applyAlignment="1">
      <alignment horizontal="center" vertical="center"/>
    </xf>
    <xf numFmtId="2" fontId="12" fillId="14" borderId="129" xfId="5" applyNumberFormat="1" applyFont="1" applyFill="1" applyBorder="1" applyAlignment="1">
      <alignment horizontal="center" vertical="center"/>
    </xf>
    <xf numFmtId="2" fontId="12" fillId="13" borderId="130" xfId="5" applyNumberFormat="1" applyFont="1" applyFill="1" applyBorder="1" applyAlignment="1">
      <alignment horizontal="center" vertical="center"/>
    </xf>
    <xf numFmtId="2" fontId="12" fillId="14" borderId="131" xfId="5" applyNumberFormat="1" applyFont="1" applyFill="1" applyBorder="1" applyAlignment="1">
      <alignment horizontal="center" vertical="center"/>
    </xf>
    <xf numFmtId="2" fontId="12" fillId="12" borderId="29" xfId="2" applyNumberFormat="1" applyFont="1" applyFill="1" applyBorder="1" applyAlignment="1">
      <alignment horizontal="center" vertical="center"/>
    </xf>
    <xf numFmtId="2" fontId="12" fillId="11" borderId="128" xfId="5" applyNumberFormat="1" applyFont="1" applyFill="1" applyBorder="1" applyAlignment="1">
      <alignment horizontal="center" vertical="center"/>
    </xf>
    <xf numFmtId="10" fontId="12" fillId="11" borderId="129" xfId="5" quotePrefix="1" applyNumberFormat="1" applyFont="1" applyFill="1" applyBorder="1" applyAlignment="1">
      <alignment horizontal="center" vertical="center"/>
    </xf>
    <xf numFmtId="2" fontId="12" fillId="11" borderId="130" xfId="5" applyNumberFormat="1" applyFont="1" applyFill="1" applyBorder="1" applyAlignment="1">
      <alignment horizontal="center" vertical="center"/>
    </xf>
    <xf numFmtId="10" fontId="12" fillId="11" borderId="131" xfId="5" applyNumberFormat="1" applyFont="1" applyFill="1" applyBorder="1" applyAlignment="1">
      <alignment horizontal="center" vertical="center"/>
    </xf>
    <xf numFmtId="4" fontId="12" fillId="12" borderId="132" xfId="2" applyNumberFormat="1" applyFont="1" applyFill="1" applyBorder="1" applyAlignment="1">
      <alignment horizontal="center" vertical="center"/>
    </xf>
    <xf numFmtId="2" fontId="12" fillId="11" borderId="133" xfId="5" applyNumberFormat="1" applyFont="1" applyFill="1" applyBorder="1" applyAlignment="1">
      <alignment horizontal="center" vertical="center"/>
    </xf>
    <xf numFmtId="10" fontId="12" fillId="11" borderId="134" xfId="5" applyNumberFormat="1" applyFont="1" applyFill="1" applyBorder="1" applyAlignment="1">
      <alignment horizontal="center" vertical="center"/>
    </xf>
    <xf numFmtId="2" fontId="12" fillId="13" borderId="133" xfId="5" applyNumberFormat="1" applyFont="1" applyFill="1" applyBorder="1" applyAlignment="1">
      <alignment horizontal="center" vertical="center"/>
    </xf>
    <xf numFmtId="2" fontId="12" fillId="14" borderId="135" xfId="5" applyNumberFormat="1" applyFont="1" applyFill="1" applyBorder="1" applyAlignment="1">
      <alignment horizontal="center" vertical="center"/>
    </xf>
    <xf numFmtId="2" fontId="12" fillId="14" borderId="134" xfId="5" applyNumberFormat="1" applyFont="1" applyFill="1" applyBorder="1" applyAlignment="1">
      <alignment horizontal="center" vertical="center"/>
    </xf>
    <xf numFmtId="10" fontId="12" fillId="14" borderId="136" xfId="5" applyNumberFormat="1" applyFont="1" applyFill="1" applyBorder="1" applyAlignment="1">
      <alignment horizontal="center" vertical="center"/>
    </xf>
    <xf numFmtId="2" fontId="12" fillId="12" borderId="42" xfId="2" applyNumberFormat="1" applyFont="1" applyFill="1" applyBorder="1" applyAlignment="1">
      <alignment horizontal="center" vertical="center"/>
    </xf>
    <xf numFmtId="0" fontId="15" fillId="7" borderId="71" xfId="2" applyFont="1" applyFill="1" applyBorder="1" applyAlignment="1">
      <alignment horizontal="center" vertical="center"/>
    </xf>
    <xf numFmtId="0" fontId="15" fillId="7" borderId="137" xfId="2" applyFont="1" applyFill="1" applyBorder="1" applyAlignment="1">
      <alignment horizontal="center" vertical="center" wrapText="1"/>
    </xf>
    <xf numFmtId="0" fontId="15" fillId="9" borderId="138" xfId="2" applyFont="1" applyFill="1" applyBorder="1" applyAlignment="1">
      <alignment horizontal="center" vertical="center"/>
    </xf>
    <xf numFmtId="0" fontId="15" fillId="10" borderId="137" xfId="2" applyFont="1" applyFill="1" applyBorder="1" applyAlignment="1">
      <alignment horizontal="center" vertical="center"/>
    </xf>
    <xf numFmtId="0" fontId="15" fillId="10" borderId="139" xfId="2" applyFont="1" applyFill="1" applyBorder="1" applyAlignment="1">
      <alignment horizontal="center" vertical="center" wrapText="1"/>
    </xf>
    <xf numFmtId="2" fontId="14" fillId="15" borderId="140" xfId="5" applyNumberFormat="1" applyFont="1" applyFill="1" applyBorder="1" applyAlignment="1">
      <alignment horizontal="center" vertical="center"/>
    </xf>
    <xf numFmtId="10" fontId="14" fillId="15" borderId="141" xfId="5" applyNumberFormat="1" applyFont="1" applyFill="1" applyBorder="1" applyAlignment="1">
      <alignment horizontal="center" vertical="center"/>
    </xf>
    <xf numFmtId="2" fontId="14" fillId="17" borderId="140" xfId="5" applyNumberFormat="1" applyFont="1" applyFill="1" applyBorder="1" applyAlignment="1">
      <alignment horizontal="center" vertical="center"/>
    </xf>
    <xf numFmtId="2" fontId="14" fillId="18" borderId="141" xfId="5" applyNumberFormat="1" applyFont="1" applyFill="1" applyBorder="1" applyAlignment="1">
      <alignment horizontal="center" vertical="center"/>
    </xf>
    <xf numFmtId="10" fontId="14" fillId="18" borderId="142" xfId="5" applyNumberFormat="1" applyFont="1" applyFill="1" applyBorder="1" applyAlignment="1">
      <alignment horizontal="center" vertical="center"/>
    </xf>
    <xf numFmtId="0" fontId="15" fillId="9" borderId="124" xfId="2" applyFont="1" applyFill="1" applyBorder="1" applyAlignment="1">
      <alignment horizontal="center" vertical="center"/>
    </xf>
    <xf numFmtId="0" fontId="15" fillId="10" borderId="33" xfId="2" applyFont="1" applyFill="1" applyBorder="1" applyAlignment="1">
      <alignment horizontal="center" vertical="center"/>
    </xf>
    <xf numFmtId="0" fontId="15" fillId="10" borderId="126" xfId="2" applyFont="1" applyFill="1" applyBorder="1" applyAlignment="1">
      <alignment horizontal="center" vertical="center"/>
    </xf>
    <xf numFmtId="10" fontId="15" fillId="9" borderId="116" xfId="4" applyNumberFormat="1" applyFont="1" applyFill="1" applyBorder="1" applyAlignment="1">
      <alignment horizontal="center" vertical="center"/>
    </xf>
    <xf numFmtId="0" fontId="15" fillId="10" borderId="143" xfId="2" applyFont="1" applyFill="1" applyBorder="1" applyAlignment="1">
      <alignment horizontal="center" vertical="center"/>
    </xf>
    <xf numFmtId="0" fontId="15" fillId="7" borderId="0" xfId="2" applyFont="1" applyFill="1" applyBorder="1" applyAlignment="1">
      <alignment horizontal="center" vertical="center"/>
    </xf>
    <xf numFmtId="4" fontId="14" fillId="16" borderId="116" xfId="2" applyNumberFormat="1" applyFont="1" applyFill="1" applyBorder="1" applyAlignment="1">
      <alignment horizontal="center" vertical="center"/>
    </xf>
    <xf numFmtId="2" fontId="12" fillId="12" borderId="41" xfId="2" applyNumberFormat="1" applyFont="1" applyFill="1" applyBorder="1" applyAlignment="1">
      <alignment horizontal="center" vertical="center"/>
    </xf>
    <xf numFmtId="3" fontId="12" fillId="26" borderId="28" xfId="2" applyNumberFormat="1" applyFont="1" applyFill="1" applyBorder="1" applyAlignment="1">
      <alignment horizontal="center" vertical="center"/>
    </xf>
    <xf numFmtId="3" fontId="12" fillId="26" borderId="26" xfId="2" applyNumberFormat="1" applyFont="1" applyFill="1" applyBorder="1" applyAlignment="1">
      <alignment horizontal="center" vertical="center"/>
    </xf>
    <xf numFmtId="4" fontId="12" fillId="12" borderId="81" xfId="2" applyNumberFormat="1" applyFont="1" applyFill="1" applyBorder="1" applyAlignment="1">
      <alignment horizontal="center" vertical="center"/>
    </xf>
    <xf numFmtId="4" fontId="12" fillId="12" borderId="85" xfId="2" applyNumberFormat="1" applyFont="1" applyFill="1" applyBorder="1" applyAlignment="1">
      <alignment horizontal="center" vertical="center"/>
    </xf>
    <xf numFmtId="4" fontId="12" fillId="12" borderId="83" xfId="2" applyNumberFormat="1" applyFont="1" applyFill="1" applyBorder="1" applyAlignment="1">
      <alignment horizontal="center" vertical="center"/>
    </xf>
    <xf numFmtId="4" fontId="14" fillId="16" borderId="22" xfId="2" applyNumberFormat="1" applyFont="1" applyFill="1" applyBorder="1" applyAlignment="1">
      <alignment horizontal="center" vertical="center"/>
    </xf>
    <xf numFmtId="4" fontId="12" fillId="11" borderId="81" xfId="2" applyNumberFormat="1" applyFont="1" applyFill="1" applyBorder="1" applyAlignment="1">
      <alignment horizontal="center" vertical="center"/>
    </xf>
    <xf numFmtId="4" fontId="12" fillId="11" borderId="85" xfId="2" applyNumberFormat="1" applyFont="1" applyFill="1" applyBorder="1" applyAlignment="1">
      <alignment horizontal="center" vertical="center"/>
    </xf>
    <xf numFmtId="4" fontId="12" fillId="11" borderId="83" xfId="2" applyNumberFormat="1" applyFont="1" applyFill="1" applyBorder="1" applyAlignment="1">
      <alignment horizontal="center" vertical="center"/>
    </xf>
    <xf numFmtId="4" fontId="14" fillId="15" borderId="22" xfId="2" applyNumberFormat="1" applyFont="1" applyFill="1" applyBorder="1" applyAlignment="1">
      <alignment horizontal="center" vertical="center"/>
    </xf>
    <xf numFmtId="4" fontId="12" fillId="14" borderId="81" xfId="2" applyNumberFormat="1" applyFont="1" applyFill="1" applyBorder="1" applyAlignment="1">
      <alignment horizontal="center" vertical="center"/>
    </xf>
    <xf numFmtId="4" fontId="12" fillId="14" borderId="85" xfId="2" applyNumberFormat="1" applyFont="1" applyFill="1" applyBorder="1" applyAlignment="1">
      <alignment horizontal="center" vertical="center"/>
    </xf>
    <xf numFmtId="4" fontId="12" fillId="14" borderId="83" xfId="2" applyNumberFormat="1" applyFont="1" applyFill="1" applyBorder="1" applyAlignment="1">
      <alignment horizontal="center" vertical="center"/>
    </xf>
    <xf numFmtId="4" fontId="14" fillId="18" borderId="22" xfId="2" applyNumberFormat="1" applyFont="1" applyFill="1" applyBorder="1" applyAlignment="1">
      <alignment horizontal="center" vertical="center"/>
    </xf>
    <xf numFmtId="4" fontId="12" fillId="13" borderId="81" xfId="2" applyNumberFormat="1" applyFont="1" applyFill="1" applyBorder="1" applyAlignment="1">
      <alignment horizontal="center" vertical="center"/>
    </xf>
    <xf numFmtId="4" fontId="12" fillId="13" borderId="85" xfId="2" applyNumberFormat="1" applyFont="1" applyFill="1" applyBorder="1" applyAlignment="1">
      <alignment horizontal="center" vertical="center"/>
    </xf>
    <xf numFmtId="4" fontId="12" fillId="13" borderId="83" xfId="2" applyNumberFormat="1" applyFont="1" applyFill="1" applyBorder="1" applyAlignment="1">
      <alignment horizontal="center" vertical="center"/>
    </xf>
    <xf numFmtId="4" fontId="14" fillId="17" borderId="22" xfId="2" applyNumberFormat="1" applyFont="1" applyFill="1" applyBorder="1" applyAlignment="1">
      <alignment horizontal="center" vertical="center"/>
    </xf>
    <xf numFmtId="4" fontId="12" fillId="26" borderId="36" xfId="2" applyNumberFormat="1" applyFont="1" applyFill="1" applyBorder="1" applyAlignment="1">
      <alignment horizontal="center" vertical="center"/>
    </xf>
    <xf numFmtId="4" fontId="15" fillId="27" borderId="25" xfId="2" applyNumberFormat="1" applyFont="1" applyFill="1" applyBorder="1" applyAlignment="1">
      <alignment horizontal="center" vertical="center"/>
    </xf>
    <xf numFmtId="4" fontId="12" fillId="28" borderId="27" xfId="2" applyNumberFormat="1" applyFont="1" applyFill="1" applyBorder="1" applyAlignment="1">
      <alignment horizontal="center" vertical="center"/>
    </xf>
    <xf numFmtId="4" fontId="12" fillId="28" borderId="29" xfId="2" applyNumberFormat="1" applyFont="1" applyFill="1" applyBorder="1" applyAlignment="1">
      <alignment horizontal="center" vertical="center"/>
    </xf>
    <xf numFmtId="3" fontId="12" fillId="28" borderId="31" xfId="2" applyNumberFormat="1" applyFont="1" applyFill="1" applyBorder="1" applyAlignment="1">
      <alignment horizontal="center" vertical="center"/>
    </xf>
    <xf numFmtId="4" fontId="14" fillId="29" borderId="25" xfId="2" applyNumberFormat="1" applyFont="1" applyFill="1" applyBorder="1" applyAlignment="1">
      <alignment horizontal="center" vertical="center"/>
    </xf>
    <xf numFmtId="4" fontId="15" fillId="27" borderId="24" xfId="2" applyNumberFormat="1" applyFont="1" applyFill="1" applyBorder="1" applyAlignment="1">
      <alignment horizontal="center" vertical="center"/>
    </xf>
    <xf numFmtId="4" fontId="12" fillId="28" borderId="26" xfId="2" applyNumberFormat="1" applyFont="1" applyFill="1" applyBorder="1" applyAlignment="1">
      <alignment horizontal="center" vertical="center"/>
    </xf>
    <xf numFmtId="4" fontId="12" fillId="28" borderId="28" xfId="2" applyNumberFormat="1" applyFont="1" applyFill="1" applyBorder="1" applyAlignment="1">
      <alignment horizontal="center" vertical="center"/>
    </xf>
    <xf numFmtId="4" fontId="12" fillId="28" borderId="30" xfId="2" applyNumberFormat="1" applyFont="1" applyFill="1" applyBorder="1" applyAlignment="1">
      <alignment horizontal="center" vertical="center"/>
    </xf>
    <xf numFmtId="4" fontId="14" fillId="29" borderId="24" xfId="2" applyNumberFormat="1" applyFont="1" applyFill="1" applyBorder="1" applyAlignment="1">
      <alignment horizontal="center" vertical="center"/>
    </xf>
    <xf numFmtId="4" fontId="16" fillId="28" borderId="30" xfId="2" applyNumberFormat="1" applyFont="1" applyFill="1" applyBorder="1" applyAlignment="1">
      <alignment horizontal="center" vertical="center"/>
    </xf>
    <xf numFmtId="0" fontId="15" fillId="7" borderId="84" xfId="2" applyFont="1" applyFill="1" applyBorder="1" applyAlignment="1">
      <alignment horizontal="center" vertical="center"/>
    </xf>
    <xf numFmtId="0" fontId="15" fillId="7" borderId="83" xfId="2" applyFont="1" applyFill="1" applyBorder="1" applyAlignment="1">
      <alignment horizontal="center" vertical="center"/>
    </xf>
    <xf numFmtId="0" fontId="15" fillId="8" borderId="84" xfId="2" applyFont="1" applyFill="1" applyBorder="1" applyAlignment="1">
      <alignment horizontal="center" vertical="center"/>
    </xf>
    <xf numFmtId="0" fontId="34" fillId="0" borderId="75" xfId="2" applyFont="1" applyBorder="1" applyAlignment="1">
      <alignment horizontal="centerContinuous"/>
    </xf>
    <xf numFmtId="0" fontId="26" fillId="0" borderId="0" xfId="2" applyFont="1" applyBorder="1" applyAlignment="1">
      <alignment horizontal="centerContinuous"/>
    </xf>
    <xf numFmtId="0" fontId="26" fillId="0" borderId="76" xfId="2" applyFont="1" applyBorder="1" applyAlignment="1">
      <alignment horizontal="centerContinuous"/>
    </xf>
    <xf numFmtId="0" fontId="27" fillId="0" borderId="0" xfId="2" applyFont="1" applyBorder="1" applyAlignment="1">
      <alignment horizontal="centerContinuous"/>
    </xf>
    <xf numFmtId="0" fontId="33" fillId="0" borderId="0" xfId="2" applyNumberFormat="1" applyFont="1" applyBorder="1" applyAlignment="1">
      <alignment horizontal="centerContinuous" vertical="center" wrapText="1"/>
    </xf>
    <xf numFmtId="0" fontId="25" fillId="0" borderId="0" xfId="2" applyFont="1" applyBorder="1" applyAlignment="1">
      <alignment horizontal="centerContinuous"/>
    </xf>
    <xf numFmtId="0" fontId="6" fillId="0" borderId="0" xfId="0" applyFont="1" applyFill="1" applyAlignment="1">
      <alignment horizontal="centerContinuous"/>
    </xf>
    <xf numFmtId="168" fontId="7" fillId="0" borderId="0" xfId="0" applyNumberFormat="1" applyFont="1" applyFill="1" applyAlignment="1">
      <alignment horizontal="centerContinuous"/>
    </xf>
    <xf numFmtId="0" fontId="15" fillId="6" borderId="22" xfId="2" applyFont="1" applyFill="1" applyBorder="1" applyAlignment="1">
      <alignment horizontal="centerContinuous" vertical="center"/>
    </xf>
    <xf numFmtId="0" fontId="15" fillId="6" borderId="23" xfId="2" applyFont="1" applyFill="1" applyBorder="1" applyAlignment="1">
      <alignment horizontal="centerContinuous" vertical="center"/>
    </xf>
    <xf numFmtId="0" fontId="15" fillId="6" borderId="80" xfId="2" applyFont="1" applyFill="1" applyBorder="1" applyAlignment="1">
      <alignment horizontal="centerContinuous" vertical="center"/>
    </xf>
    <xf numFmtId="0" fontId="15" fillId="6" borderId="25" xfId="2" applyFont="1" applyFill="1" applyBorder="1" applyAlignment="1">
      <alignment horizontal="centerContinuous" vertical="center"/>
    </xf>
    <xf numFmtId="0" fontId="15" fillId="6" borderId="33" xfId="2" applyFont="1" applyFill="1" applyBorder="1" applyAlignment="1">
      <alignment horizontal="centerContinuous" vertical="center"/>
    </xf>
    <xf numFmtId="0" fontId="15" fillId="6" borderId="32" xfId="2" applyFont="1" applyFill="1" applyBorder="1" applyAlignment="1">
      <alignment horizontal="centerContinuous" vertical="center"/>
    </xf>
    <xf numFmtId="0" fontId="24" fillId="0" borderId="0" xfId="3" applyFont="1" applyFill="1" applyBorder="1" applyAlignment="1">
      <alignment horizontal="centerContinuous" vertical="center" wrapText="1"/>
    </xf>
    <xf numFmtId="0" fontId="5" fillId="0" borderId="0" xfId="0" applyFont="1" applyFill="1" applyAlignment="1">
      <alignment horizontal="centerContinuous" wrapText="1"/>
    </xf>
    <xf numFmtId="0" fontId="5" fillId="0" borderId="0" xfId="0" applyFont="1" applyAlignment="1">
      <alignment horizontal="centerContinuous" wrapText="1"/>
    </xf>
    <xf numFmtId="0" fontId="15" fillId="10" borderId="22" xfId="2" applyFont="1" applyFill="1" applyBorder="1" applyAlignment="1">
      <alignment horizontal="centerContinuous" vertical="center"/>
    </xf>
    <xf numFmtId="0" fontId="15" fillId="10" borderId="80" xfId="2" applyFont="1" applyFill="1" applyBorder="1" applyAlignment="1">
      <alignment horizontal="centerContinuous" vertical="center"/>
    </xf>
    <xf numFmtId="0" fontId="15" fillId="9" borderId="22" xfId="2" applyFont="1" applyFill="1" applyBorder="1" applyAlignment="1">
      <alignment horizontal="centerContinuous" vertical="center"/>
    </xf>
    <xf numFmtId="0" fontId="15" fillId="9" borderId="80" xfId="2" applyFont="1" applyFill="1" applyBorder="1" applyAlignment="1">
      <alignment horizontal="centerContinuous" vertical="center"/>
    </xf>
    <xf numFmtId="4" fontId="15" fillId="24" borderId="25" xfId="2" applyNumberFormat="1" applyFont="1" applyFill="1" applyBorder="1" applyAlignment="1">
      <alignment horizontal="centerContinuous" vertical="center"/>
    </xf>
    <xf numFmtId="4" fontId="15" fillId="24" borderId="32" xfId="2" applyNumberFormat="1" applyFont="1" applyFill="1" applyBorder="1" applyAlignment="1">
      <alignment horizontal="centerContinuous" vertical="center"/>
    </xf>
    <xf numFmtId="0" fontId="5" fillId="0" borderId="0" xfId="0" applyFont="1" applyAlignment="1">
      <alignment vertical="center"/>
    </xf>
    <xf numFmtId="0" fontId="15" fillId="8" borderId="83" xfId="2" applyFont="1" applyFill="1" applyBorder="1" applyAlignment="1">
      <alignment horizontal="center" vertical="center" wrapText="1"/>
    </xf>
    <xf numFmtId="0" fontId="40" fillId="8" borderId="27" xfId="2" applyFont="1" applyFill="1" applyBorder="1" applyAlignment="1">
      <alignment horizontal="center" vertical="center" wrapText="1"/>
    </xf>
    <xf numFmtId="0" fontId="40" fillId="8" borderId="34" xfId="2" applyFont="1" applyFill="1" applyBorder="1" applyAlignment="1">
      <alignment horizontal="center" vertical="center"/>
    </xf>
    <xf numFmtId="0" fontId="41" fillId="7" borderId="27" xfId="2" applyFont="1" applyFill="1" applyBorder="1" applyAlignment="1">
      <alignment horizontal="center" vertical="center"/>
    </xf>
    <xf numFmtId="0" fontId="41" fillId="7" borderId="34" xfId="2" applyFont="1" applyFill="1" applyBorder="1" applyAlignment="1">
      <alignment horizontal="center" vertical="center"/>
    </xf>
    <xf numFmtId="0" fontId="12" fillId="0" borderId="0" xfId="2" applyFont="1" applyFill="1" applyAlignment="1">
      <alignment horizontal="centerContinuous" vertical="center"/>
    </xf>
    <xf numFmtId="0" fontId="5" fillId="0" borderId="0" xfId="0" applyFont="1" applyFill="1" applyAlignment="1">
      <alignment horizontal="centerContinuous"/>
    </xf>
    <xf numFmtId="0" fontId="5" fillId="0" borderId="0" xfId="0" applyFont="1" applyAlignment="1">
      <alignment horizontal="centerContinuous"/>
    </xf>
    <xf numFmtId="0" fontId="13" fillId="0" borderId="0" xfId="2" applyFont="1" applyFill="1" applyBorder="1" applyAlignment="1">
      <alignment horizontal="left" vertical="center" indent="1"/>
    </xf>
    <xf numFmtId="0" fontId="12" fillId="0" borderId="0" xfId="2" applyFont="1" applyFill="1" applyBorder="1" applyAlignment="1">
      <alignment horizontal="left" vertical="center" indent="1"/>
    </xf>
    <xf numFmtId="0" fontId="12" fillId="0" borderId="0" xfId="3" applyFont="1" applyFill="1" applyBorder="1" applyAlignment="1">
      <alignment horizontal="left" vertical="center" indent="1"/>
    </xf>
    <xf numFmtId="0" fontId="14" fillId="0" borderId="0" xfId="3" applyFont="1" applyFill="1" applyBorder="1" applyAlignment="1">
      <alignment horizontal="left" vertical="center" indent="1"/>
    </xf>
    <xf numFmtId="0" fontId="13" fillId="0" borderId="0" xfId="2" applyFont="1" applyFill="1" applyAlignment="1">
      <alignment horizontal="left" vertical="center" indent="1"/>
    </xf>
    <xf numFmtId="0" fontId="24" fillId="0" borderId="10" xfId="2" applyFont="1" applyFill="1" applyBorder="1" applyAlignment="1">
      <alignment horizontal="left" vertical="top" wrapText="1" indent="1" shrinkToFit="1"/>
    </xf>
    <xf numFmtId="0" fontId="24" fillId="0" borderId="9" xfId="2" applyFont="1" applyFill="1" applyBorder="1" applyAlignment="1">
      <alignment horizontal="left" vertical="top" indent="1"/>
    </xf>
    <xf numFmtId="0" fontId="5" fillId="0" borderId="0" xfId="0" applyFont="1" applyFill="1" applyAlignment="1">
      <alignment horizontal="left" indent="1"/>
    </xf>
    <xf numFmtId="0" fontId="5" fillId="0" borderId="0" xfId="0" applyFont="1" applyAlignment="1">
      <alignment horizontal="left" vertical="center" indent="1"/>
    </xf>
    <xf numFmtId="0" fontId="5" fillId="0" borderId="0" xfId="0" applyFont="1" applyAlignment="1">
      <alignment horizontal="left" indent="1"/>
    </xf>
    <xf numFmtId="164" fontId="12" fillId="0" borderId="0" xfId="2" applyNumberFormat="1" applyFont="1" applyFill="1" applyAlignment="1">
      <alignment horizontal="left" vertical="center" indent="1"/>
    </xf>
    <xf numFmtId="0" fontId="12" fillId="0" borderId="0" xfId="2" applyFont="1" applyFill="1" applyAlignment="1">
      <alignment horizontal="left" vertical="center" indent="1"/>
    </xf>
    <xf numFmtId="0" fontId="12" fillId="0" borderId="0" xfId="2" applyFont="1" applyAlignment="1">
      <alignment horizontal="left" vertical="center" indent="1"/>
    </xf>
    <xf numFmtId="0" fontId="7" fillId="0" borderId="0" xfId="3" applyFont="1" applyFill="1" applyBorder="1" applyAlignment="1">
      <alignment horizontal="left" vertical="center" indent="1"/>
    </xf>
    <xf numFmtId="0" fontId="12" fillId="0" borderId="0" xfId="2" applyFont="1" applyFill="1" applyAlignment="1">
      <alignment horizontal="left" indent="1"/>
    </xf>
    <xf numFmtId="0" fontId="16" fillId="0" borderId="0" xfId="3" applyFont="1" applyFill="1" applyBorder="1" applyAlignment="1">
      <alignment horizontal="left" vertical="center" indent="1"/>
    </xf>
    <xf numFmtId="0" fontId="16" fillId="0" borderId="0" xfId="2" applyFont="1" applyAlignment="1">
      <alignment horizontal="left" indent="1"/>
    </xf>
    <xf numFmtId="0" fontId="13" fillId="0" borderId="0" xfId="2" applyFont="1" applyFill="1" applyAlignment="1">
      <alignment horizontal="centerContinuous"/>
    </xf>
    <xf numFmtId="168" fontId="14" fillId="0" borderId="0" xfId="2" applyNumberFormat="1" applyFont="1" applyFill="1" applyAlignment="1">
      <alignment horizontal="centerContinuous"/>
    </xf>
    <xf numFmtId="0" fontId="14" fillId="0" borderId="0" xfId="2" applyFont="1" applyFill="1" applyBorder="1" applyAlignment="1">
      <alignment horizontal="left" indent="1"/>
    </xf>
    <xf numFmtId="0" fontId="13" fillId="0" borderId="0" xfId="2" applyFont="1" applyFill="1" applyBorder="1" applyAlignment="1">
      <alignment horizontal="centerContinuous"/>
    </xf>
    <xf numFmtId="168" fontId="14" fillId="0" borderId="0" xfId="2" applyNumberFormat="1" applyFont="1" applyFill="1" applyBorder="1" applyAlignment="1">
      <alignment horizontal="centerContinuous"/>
    </xf>
    <xf numFmtId="0" fontId="12" fillId="0" borderId="0" xfId="3" applyFont="1" applyFill="1" applyBorder="1" applyAlignment="1">
      <alignment horizontal="left" indent="1"/>
    </xf>
    <xf numFmtId="0" fontId="12" fillId="0" borderId="0" xfId="2" applyFont="1" applyFill="1" applyBorder="1" applyAlignment="1">
      <alignment horizontal="left" indent="1"/>
    </xf>
    <xf numFmtId="0" fontId="16" fillId="0" borderId="0" xfId="2" applyFont="1" applyFill="1" applyBorder="1" applyAlignment="1">
      <alignment horizontal="left" indent="1"/>
    </xf>
    <xf numFmtId="0" fontId="14" fillId="0" borderId="0" xfId="2" applyFont="1" applyFill="1" applyAlignment="1">
      <alignment horizontal="left" indent="1"/>
    </xf>
    <xf numFmtId="0" fontId="13" fillId="0" borderId="0" xfId="2" applyFont="1" applyFill="1" applyBorder="1" applyAlignment="1">
      <alignment horizontal="left" indent="1"/>
    </xf>
    <xf numFmtId="167" fontId="15" fillId="6" borderId="144" xfId="2" applyNumberFormat="1" applyFont="1" applyFill="1" applyBorder="1" applyAlignment="1">
      <alignment horizontal="centerContinuous" vertical="center"/>
    </xf>
    <xf numFmtId="167" fontId="15" fillId="6" borderId="48" xfId="2" applyNumberFormat="1" applyFont="1" applyFill="1" applyBorder="1" applyAlignment="1">
      <alignment horizontal="centerContinuous" vertical="center"/>
    </xf>
    <xf numFmtId="0" fontId="15" fillId="7" borderId="9" xfId="2" applyFont="1" applyFill="1" applyBorder="1" applyAlignment="1">
      <alignment horizontal="centerContinuous" vertical="center"/>
    </xf>
    <xf numFmtId="0" fontId="42" fillId="8" borderId="11" xfId="2" applyFont="1" applyFill="1" applyBorder="1" applyAlignment="1">
      <alignment horizontal="center" vertical="center"/>
    </xf>
    <xf numFmtId="0" fontId="41" fillId="7" borderId="143" xfId="2" applyFont="1" applyFill="1" applyBorder="1" applyAlignment="1">
      <alignment horizontal="center" vertical="center"/>
    </xf>
    <xf numFmtId="0" fontId="15" fillId="8" borderId="11" xfId="2" applyFont="1" applyFill="1" applyBorder="1" applyAlignment="1">
      <alignment horizontal="center" vertical="top"/>
    </xf>
    <xf numFmtId="0" fontId="15" fillId="7" borderId="7" xfId="2" applyFont="1" applyFill="1" applyBorder="1" applyAlignment="1">
      <alignment horizontal="center" vertical="top"/>
    </xf>
    <xf numFmtId="0" fontId="40" fillId="8" borderId="145" xfId="2" applyFont="1" applyFill="1" applyBorder="1" applyAlignment="1">
      <alignment vertical="center"/>
    </xf>
    <xf numFmtId="0" fontId="15" fillId="8" borderId="146" xfId="2" applyFont="1" applyFill="1" applyBorder="1" applyAlignment="1">
      <alignment horizontal="center" vertical="top"/>
    </xf>
    <xf numFmtId="0" fontId="23" fillId="0" borderId="39" xfId="3" applyFont="1" applyFill="1" applyBorder="1" applyAlignment="1">
      <alignment vertical="center" wrapText="1"/>
    </xf>
    <xf numFmtId="0" fontId="23" fillId="0" borderId="40" xfId="3" applyFont="1" applyFill="1" applyBorder="1" applyAlignment="1">
      <alignment vertical="center"/>
    </xf>
    <xf numFmtId="0" fontId="23" fillId="0" borderId="39" xfId="3" applyFont="1" applyFill="1" applyBorder="1" applyAlignment="1">
      <alignment vertical="center"/>
    </xf>
    <xf numFmtId="0" fontId="23" fillId="0" borderId="40" xfId="3" applyFont="1" applyFill="1" applyBorder="1" applyAlignment="1">
      <alignment vertical="top"/>
    </xf>
    <xf numFmtId="0" fontId="12" fillId="0" borderId="0" xfId="2" applyFont="1" applyAlignment="1">
      <alignment horizontal="left" indent="1"/>
    </xf>
    <xf numFmtId="0" fontId="21" fillId="0" borderId="0" xfId="2" applyFont="1" applyFill="1" applyBorder="1" applyAlignment="1">
      <alignment horizontal="left" indent="1"/>
    </xf>
    <xf numFmtId="167" fontId="15" fillId="6" borderId="25" xfId="2" applyNumberFormat="1" applyFont="1" applyFill="1" applyBorder="1" applyAlignment="1">
      <alignment horizontal="centerContinuous" vertical="center"/>
    </xf>
    <xf numFmtId="167" fontId="15" fillId="6" borderId="33" xfId="2" applyNumberFormat="1" applyFont="1" applyFill="1" applyBorder="1" applyAlignment="1">
      <alignment horizontal="centerContinuous" vertical="center"/>
    </xf>
    <xf numFmtId="167" fontId="15" fillId="6" borderId="32" xfId="2" applyNumberFormat="1" applyFont="1" applyFill="1" applyBorder="1" applyAlignment="1">
      <alignment horizontal="centerContinuous" vertical="center"/>
    </xf>
    <xf numFmtId="0" fontId="20" fillId="10" borderId="25" xfId="2" applyFont="1" applyFill="1" applyBorder="1" applyAlignment="1">
      <alignment horizontal="centerContinuous" vertical="center"/>
    </xf>
    <xf numFmtId="0" fontId="20" fillId="10" borderId="33" xfId="2" applyFont="1" applyFill="1" applyBorder="1" applyAlignment="1">
      <alignment horizontal="centerContinuous" vertical="center"/>
    </xf>
    <xf numFmtId="0" fontId="15" fillId="7" borderId="25" xfId="2" applyFont="1" applyFill="1" applyBorder="1" applyAlignment="1">
      <alignment horizontal="centerContinuous" vertical="center"/>
    </xf>
    <xf numFmtId="0" fontId="15" fillId="7" borderId="32" xfId="2" applyFont="1" applyFill="1" applyBorder="1" applyAlignment="1">
      <alignment horizontal="centerContinuous" vertical="center"/>
    </xf>
    <xf numFmtId="0" fontId="20" fillId="10" borderId="32" xfId="2" applyFont="1" applyFill="1" applyBorder="1" applyAlignment="1">
      <alignment horizontal="centerContinuous" vertical="center"/>
    </xf>
    <xf numFmtId="0" fontId="40" fillId="8" borderId="117" xfId="2" applyFont="1" applyFill="1" applyBorder="1" applyAlignment="1">
      <alignment vertical="center"/>
    </xf>
    <xf numFmtId="0" fontId="15" fillId="8" borderId="116" xfId="2" applyFont="1" applyFill="1" applyBorder="1" applyAlignment="1">
      <alignment horizontal="center" vertical="top"/>
    </xf>
    <xf numFmtId="0" fontId="15" fillId="7" borderId="116" xfId="2" applyFont="1" applyFill="1" applyBorder="1" applyAlignment="1">
      <alignment horizontal="center" vertical="top"/>
    </xf>
    <xf numFmtId="0" fontId="41" fillId="7" borderId="117" xfId="2" applyFont="1" applyFill="1" applyBorder="1" applyAlignment="1">
      <alignment vertical="center"/>
    </xf>
    <xf numFmtId="0" fontId="19" fillId="0" borderId="0" xfId="2" applyFont="1" applyFill="1" applyBorder="1" applyAlignment="1">
      <alignment horizontal="left" indent="1"/>
    </xf>
    <xf numFmtId="165" fontId="12" fillId="0" borderId="0" xfId="2" quotePrefix="1" applyNumberFormat="1" applyFont="1" applyFill="1" applyBorder="1" applyAlignment="1">
      <alignment horizontal="right" vertical="center" indent="1"/>
    </xf>
    <xf numFmtId="0" fontId="23" fillId="0" borderId="0" xfId="3" applyFont="1" applyFill="1" applyBorder="1" applyAlignment="1">
      <alignment horizontal="right" vertical="center" wrapText="1" indent="1"/>
    </xf>
    <xf numFmtId="0" fontId="12" fillId="0" borderId="0" xfId="3" applyFont="1" applyFill="1" applyBorder="1" applyAlignment="1">
      <alignment horizontal="right" vertical="center" indent="1"/>
    </xf>
    <xf numFmtId="0" fontId="12" fillId="0" borderId="0" xfId="3" quotePrefix="1" applyFont="1" applyFill="1" applyBorder="1" applyAlignment="1">
      <alignment horizontal="left" vertical="center" indent="1"/>
    </xf>
    <xf numFmtId="16" fontId="12" fillId="0" borderId="0" xfId="3" quotePrefix="1" applyNumberFormat="1" applyFont="1" applyFill="1" applyBorder="1" applyAlignment="1">
      <alignment horizontal="left" vertical="center" indent="1"/>
    </xf>
    <xf numFmtId="0" fontId="4" fillId="0" borderId="13" xfId="7" applyBorder="1" applyAlignment="1">
      <alignment horizontal="centerContinuous" vertical="center"/>
    </xf>
    <xf numFmtId="0" fontId="4" fillId="22" borderId="13" xfId="7" applyFill="1" applyBorder="1" applyAlignment="1">
      <alignment horizontal="centerContinuous" vertical="center"/>
    </xf>
    <xf numFmtId="0" fontId="37" fillId="0" borderId="148" xfId="7" applyFont="1" applyBorder="1" applyAlignment="1">
      <alignment vertical="center"/>
    </xf>
    <xf numFmtId="0" fontId="37" fillId="0" borderId="149" xfId="7" applyFont="1" applyBorder="1" applyAlignment="1">
      <alignment vertical="center"/>
    </xf>
    <xf numFmtId="0" fontId="37" fillId="0" borderId="147" xfId="7" applyFont="1" applyBorder="1" applyAlignment="1">
      <alignment vertical="center"/>
    </xf>
    <xf numFmtId="0" fontId="18" fillId="0" borderId="72" xfId="2" applyFont="1" applyFill="1" applyBorder="1"/>
    <xf numFmtId="0" fontId="43" fillId="0" borderId="0" xfId="2" applyFont="1" applyFill="1" applyBorder="1"/>
    <xf numFmtId="14" fontId="12" fillId="0" borderId="0" xfId="2" applyNumberFormat="1" applyFont="1" applyFill="1" applyBorder="1"/>
    <xf numFmtId="0" fontId="7" fillId="0" borderId="0" xfId="0" applyFont="1"/>
    <xf numFmtId="0" fontId="5" fillId="30" borderId="13" xfId="0" applyFont="1" applyFill="1" applyBorder="1" applyAlignment="1">
      <alignment horizontal="center" vertical="center"/>
    </xf>
    <xf numFmtId="0" fontId="5" fillId="30" borderId="107" xfId="0" applyFont="1" applyFill="1" applyBorder="1" applyAlignment="1">
      <alignment horizontal="center" vertical="center"/>
    </xf>
    <xf numFmtId="3" fontId="44" fillId="30" borderId="100" xfId="0" applyNumberFormat="1" applyFont="1" applyFill="1" applyBorder="1" applyAlignment="1">
      <alignment horizontal="center" vertical="center"/>
    </xf>
    <xf numFmtId="3" fontId="44" fillId="30" borderId="102" xfId="0" applyNumberFormat="1" applyFont="1" applyFill="1" applyBorder="1" applyAlignment="1">
      <alignment horizontal="center" vertical="center"/>
    </xf>
    <xf numFmtId="10" fontId="44" fillId="30" borderId="102" xfId="4" applyNumberFormat="1" applyFont="1" applyFill="1" applyBorder="1" applyAlignment="1">
      <alignment horizontal="center" vertical="center"/>
    </xf>
    <xf numFmtId="10" fontId="44"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4"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6" fillId="0" borderId="0" xfId="0" applyFont="1"/>
    <xf numFmtId="0" fontId="5"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5" fillId="0" borderId="94" xfId="0" quotePrefix="1" applyFont="1" applyBorder="1"/>
    <xf numFmtId="0" fontId="5"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5" fillId="0" borderId="0" xfId="0" quotePrefix="1" applyFont="1" applyAlignment="1"/>
    <xf numFmtId="0" fontId="44" fillId="30" borderId="151" xfId="0" applyFont="1" applyFill="1" applyBorder="1" applyAlignment="1">
      <alignment horizontal="left" vertical="center" indent="1"/>
    </xf>
    <xf numFmtId="0" fontId="39" fillId="30" borderId="14" xfId="0" applyFont="1" applyFill="1" applyBorder="1" applyAlignment="1">
      <alignment horizontal="center" vertical="center"/>
    </xf>
    <xf numFmtId="3" fontId="44"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5"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5" fillId="24" borderId="0" xfId="2" applyFont="1" applyFill="1" applyBorder="1" applyAlignment="1">
      <alignment horizontal="center" vertical="center"/>
    </xf>
    <xf numFmtId="0" fontId="15" fillId="24" borderId="153" xfId="2" applyFont="1" applyFill="1" applyBorder="1" applyAlignment="1">
      <alignment horizontal="center" vertical="center" wrapText="1"/>
    </xf>
    <xf numFmtId="2" fontId="12" fillId="26" borderId="27" xfId="5" applyNumberFormat="1" applyFont="1" applyFill="1" applyBorder="1" applyAlignment="1">
      <alignment horizontal="center" vertical="center"/>
    </xf>
    <xf numFmtId="10" fontId="12" fillId="26" borderId="26" xfId="5" applyNumberFormat="1" applyFont="1" applyFill="1" applyBorder="1" applyAlignment="1">
      <alignment horizontal="center" vertical="center"/>
    </xf>
    <xf numFmtId="2" fontId="12" fillId="26" borderId="29" xfId="5" applyNumberFormat="1" applyFont="1" applyFill="1" applyBorder="1" applyAlignment="1">
      <alignment horizontal="center" vertical="center"/>
    </xf>
    <xf numFmtId="10" fontId="12" fillId="26" borderId="28" xfId="5" applyNumberFormat="1" applyFont="1" applyFill="1" applyBorder="1" applyAlignment="1">
      <alignment horizontal="center" vertical="center"/>
    </xf>
    <xf numFmtId="10" fontId="12" fillId="26" borderId="30" xfId="5" applyNumberFormat="1" applyFont="1" applyFill="1" applyBorder="1" applyAlignment="1">
      <alignment horizontal="center" vertical="center"/>
    </xf>
    <xf numFmtId="2" fontId="14" fillId="25" borderId="25" xfId="5" applyNumberFormat="1" applyFont="1" applyFill="1" applyBorder="1" applyAlignment="1">
      <alignment horizontal="center" vertical="center"/>
    </xf>
    <xf numFmtId="10" fontId="14" fillId="25" borderId="24" xfId="4" applyNumberFormat="1" applyFont="1" applyFill="1" applyBorder="1" applyAlignment="1">
      <alignment horizontal="center" vertical="center"/>
    </xf>
    <xf numFmtId="0" fontId="20" fillId="10" borderId="3" xfId="2" applyFont="1" applyFill="1" applyBorder="1" applyAlignment="1">
      <alignment horizontal="centerContinuous" vertical="center"/>
    </xf>
    <xf numFmtId="0" fontId="20" fillId="10" borderId="4" xfId="2" applyFont="1" applyFill="1" applyBorder="1" applyAlignment="1">
      <alignment horizontal="centerContinuous" vertical="center"/>
    </xf>
    <xf numFmtId="0" fontId="20" fillId="10" borderId="5" xfId="2" applyFont="1" applyFill="1" applyBorder="1" applyAlignment="1">
      <alignment horizontal="centerContinuous" vertical="center"/>
    </xf>
    <xf numFmtId="0" fontId="12" fillId="0" borderId="0" xfId="2" applyFont="1" applyAlignment="1">
      <alignment horizontal="centerContinuous"/>
    </xf>
    <xf numFmtId="2" fontId="14" fillId="25" borderId="24" xfId="5" applyNumberFormat="1" applyFont="1" applyFill="1" applyBorder="1" applyAlignment="1">
      <alignment horizontal="center" vertical="center"/>
    </xf>
    <xf numFmtId="0" fontId="14" fillId="0" borderId="0" xfId="2" applyFont="1" applyFill="1" applyAlignment="1">
      <alignment horizontal="centerContinuous"/>
    </xf>
    <xf numFmtId="0" fontId="15" fillId="24" borderId="154" xfId="2" applyFont="1" applyFill="1" applyBorder="1" applyAlignment="1">
      <alignment horizontal="center" vertical="center"/>
    </xf>
    <xf numFmtId="0" fontId="15" fillId="24" borderId="24" xfId="2" applyFont="1" applyFill="1" applyBorder="1" applyAlignment="1">
      <alignment horizontal="center" vertical="center"/>
    </xf>
    <xf numFmtId="2" fontId="12" fillId="26" borderId="42" xfId="5" applyNumberFormat="1" applyFont="1" applyFill="1" applyBorder="1" applyAlignment="1">
      <alignment horizontal="center" vertical="center"/>
    </xf>
    <xf numFmtId="2" fontId="12" fillId="26" borderId="132" xfId="5" applyNumberFormat="1" applyFont="1" applyFill="1" applyBorder="1" applyAlignment="1">
      <alignment horizontal="center" vertical="center"/>
    </xf>
    <xf numFmtId="0" fontId="15" fillId="24" borderId="139" xfId="2" applyFont="1" applyFill="1" applyBorder="1" applyAlignment="1">
      <alignment horizontal="center" vertical="center"/>
    </xf>
    <xf numFmtId="2" fontId="12" fillId="26" borderId="155" xfId="5" applyNumberFormat="1" applyFont="1" applyFill="1" applyBorder="1" applyAlignment="1">
      <alignment horizontal="center" vertical="center"/>
    </xf>
    <xf numFmtId="2" fontId="12" fillId="26" borderId="127" xfId="5" applyNumberFormat="1" applyFont="1" applyFill="1" applyBorder="1" applyAlignment="1">
      <alignment horizontal="center" vertical="center"/>
    </xf>
    <xf numFmtId="2" fontId="12" fillId="26" borderId="136" xfId="5" applyNumberFormat="1" applyFont="1" applyFill="1" applyBorder="1" applyAlignment="1">
      <alignment horizontal="center" vertical="center"/>
    </xf>
    <xf numFmtId="2" fontId="14" fillId="25" borderId="156" xfId="5" applyNumberFormat="1" applyFont="1" applyFill="1" applyBorder="1" applyAlignment="1">
      <alignment horizontal="center" vertical="center"/>
    </xf>
    <xf numFmtId="0" fontId="15" fillId="24" borderId="139" xfId="2" applyFont="1" applyFill="1" applyBorder="1" applyAlignment="1">
      <alignment horizontal="center" vertical="center" wrapText="1"/>
    </xf>
    <xf numFmtId="10" fontId="12" fillId="26" borderId="127" xfId="5" applyNumberFormat="1" applyFont="1" applyFill="1" applyBorder="1" applyAlignment="1">
      <alignment horizontal="center" vertical="center"/>
    </xf>
    <xf numFmtId="10" fontId="12" fillId="26" borderId="136" xfId="5" applyNumberFormat="1" applyFont="1" applyFill="1" applyBorder="1" applyAlignment="1">
      <alignment horizontal="center" vertical="center"/>
    </xf>
    <xf numFmtId="10" fontId="14" fillId="25" borderId="142" xfId="5" applyNumberFormat="1" applyFont="1" applyFill="1" applyBorder="1" applyAlignment="1">
      <alignment horizontal="center" vertical="center"/>
    </xf>
    <xf numFmtId="10" fontId="14" fillId="25" borderId="24" xfId="5" applyNumberFormat="1" applyFont="1" applyFill="1" applyBorder="1" applyAlignment="1">
      <alignment horizontal="center" vertical="center"/>
    </xf>
    <xf numFmtId="0" fontId="45" fillId="10" borderId="3" xfId="2" applyFont="1" applyFill="1" applyBorder="1" applyAlignment="1">
      <alignment horizontal="centerContinuous" vertical="center"/>
    </xf>
    <xf numFmtId="0" fontId="46" fillId="0" borderId="0" xfId="2" applyFont="1" applyFill="1" applyBorder="1"/>
    <xf numFmtId="0" fontId="46" fillId="0" borderId="0" xfId="2" applyFont="1" applyFill="1" applyBorder="1" applyAlignment="1">
      <alignment vertical="center"/>
    </xf>
    <xf numFmtId="0" fontId="6" fillId="0" borderId="0" xfId="0" applyFont="1" applyFill="1" applyAlignment="1">
      <alignment horizontal="left"/>
    </xf>
    <xf numFmtId="0" fontId="18" fillId="0" borderId="0" xfId="2" quotePrefix="1" applyFont="1" applyFill="1" applyBorder="1" applyAlignment="1">
      <alignment wrapText="1"/>
    </xf>
    <xf numFmtId="4" fontId="14" fillId="16" borderId="39" xfId="2" applyNumberFormat="1" applyFont="1" applyFill="1" applyBorder="1" applyAlignment="1">
      <alignment horizontal="center" vertical="center"/>
    </xf>
    <xf numFmtId="4" fontId="14" fillId="16" borderId="40" xfId="2" applyNumberFormat="1" applyFont="1" applyFill="1" applyBorder="1" applyAlignment="1">
      <alignment horizontal="center" vertical="center"/>
    </xf>
    <xf numFmtId="4" fontId="14" fillId="16" borderId="153" xfId="2" applyNumberFormat="1" applyFont="1" applyFill="1" applyBorder="1" applyAlignment="1">
      <alignment horizontal="center" vertical="center"/>
    </xf>
    <xf numFmtId="4" fontId="14" fillId="19" borderId="153" xfId="2" applyNumberFormat="1" applyFont="1" applyFill="1" applyBorder="1" applyAlignment="1">
      <alignment horizontal="center" vertical="center"/>
    </xf>
    <xf numFmtId="10" fontId="12" fillId="0" borderId="0" xfId="4" applyNumberFormat="1" applyFont="1" applyFill="1" applyBorder="1"/>
    <xf numFmtId="0" fontId="47" fillId="0" borderId="0" xfId="3" applyFont="1" applyFill="1" applyBorder="1" applyAlignment="1">
      <alignment horizontal="left" vertical="center" indent="1"/>
    </xf>
    <xf numFmtId="0" fontId="47" fillId="0" borderId="0" xfId="3" quotePrefix="1" applyFont="1" applyFill="1" applyBorder="1" applyAlignment="1">
      <alignment horizontal="left" vertical="center" indent="1"/>
    </xf>
    <xf numFmtId="0" fontId="48" fillId="0" borderId="0" xfId="2" applyFont="1" applyFill="1" applyBorder="1"/>
    <xf numFmtId="0" fontId="19" fillId="0" borderId="0" xfId="2" applyFont="1"/>
    <xf numFmtId="0" fontId="10" fillId="0" borderId="0" xfId="0" applyFont="1"/>
    <xf numFmtId="169" fontId="12" fillId="12" borderId="41" xfId="4" applyNumberFormat="1" applyFont="1" applyFill="1" applyBorder="1" applyAlignment="1">
      <alignment horizontal="center" vertical="center"/>
    </xf>
    <xf numFmtId="169" fontId="12" fillId="12" borderId="41" xfId="2" applyNumberFormat="1" applyFont="1" applyFill="1" applyBorder="1" applyAlignment="1">
      <alignment horizontal="center" vertical="center"/>
    </xf>
    <xf numFmtId="169" fontId="12" fillId="12" borderId="28" xfId="2" applyNumberFormat="1" applyFont="1" applyFill="1" applyBorder="1" applyAlignment="1">
      <alignment horizontal="center" vertical="center"/>
    </xf>
    <xf numFmtId="169" fontId="14" fillId="16" borderId="24" xfId="2" applyNumberFormat="1" applyFont="1" applyFill="1" applyBorder="1" applyAlignment="1">
      <alignment horizontal="center" vertical="center"/>
    </xf>
    <xf numFmtId="0" fontId="49" fillId="0" borderId="0" xfId="2" applyFont="1" applyFill="1"/>
    <xf numFmtId="14" fontId="25" fillId="0" borderId="75" xfId="2" applyNumberFormat="1" applyFont="1" applyBorder="1"/>
    <xf numFmtId="0" fontId="30" fillId="0" borderId="0" xfId="2" applyFont="1"/>
    <xf numFmtId="0" fontId="5" fillId="30" borderId="99" xfId="0" applyFont="1" applyFill="1" applyBorder="1" applyAlignment="1">
      <alignment horizontal="center" vertical="center"/>
    </xf>
    <xf numFmtId="0" fontId="5" fillId="30" borderId="114" xfId="0" applyFont="1" applyFill="1" applyBorder="1" applyAlignment="1">
      <alignment horizontal="center" vertical="center"/>
    </xf>
    <xf numFmtId="0" fontId="5" fillId="30" borderId="157" xfId="0" applyFont="1" applyFill="1" applyBorder="1" applyAlignment="1">
      <alignment horizontal="center" vertical="center"/>
    </xf>
    <xf numFmtId="0" fontId="39" fillId="30" borderId="93" xfId="0" applyFont="1" applyFill="1" applyBorder="1" applyAlignment="1">
      <alignment horizontal="center" vertical="center"/>
    </xf>
    <xf numFmtId="0" fontId="39" fillId="30" borderId="108" xfId="0" applyFont="1" applyFill="1" applyBorder="1" applyAlignment="1">
      <alignment horizontal="center" vertical="center"/>
    </xf>
    <xf numFmtId="0" fontId="37" fillId="23" borderId="93" xfId="7" applyFont="1" applyFill="1" applyBorder="1" applyAlignment="1">
      <alignment horizontal="left" vertical="center"/>
    </xf>
    <xf numFmtId="0" fontId="37" fillId="23" borderId="158" xfId="7" applyFont="1" applyFill="1" applyBorder="1" applyAlignment="1">
      <alignment horizontal="left" vertical="center"/>
    </xf>
  </cellXfs>
  <cellStyles count="11">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 5" xfId="10" xr:uid="{D65E519E-CA3D-4CCC-80A9-EF00EF5DEAAD}"/>
    <cellStyle name="Normal_1998 (2)" xfId="3" xr:uid="{00000000-0005-0000-0000-000006000000}"/>
    <cellStyle name="Per cent" xfId="4" builtinId="5"/>
    <cellStyle name="Percent 2" xfId="5" xr:uid="{00000000-0005-0000-0000-000009000000}"/>
    <cellStyle name="Percent 3" xfId="8" xr:uid="{00000000-0005-0000-0000-00000A00000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3.1151242149604109E-2</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1.6859067722875046E-2</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17364.471200000004</c:v>
                </c:pt>
                <c:pt idx="1">
                  <c:v>4122.8814999999995</c:v>
                </c:pt>
                <c:pt idx="2">
                  <c:v>8445.99611</c:v>
                </c:pt>
                <c:pt idx="3">
                  <c:v>1679.49713</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3572.9530600000007</c:v>
                </c:pt>
                <c:pt idx="1">
                  <c:v>1373.0897199999999</c:v>
                </c:pt>
                <c:pt idx="2">
                  <c:v>4577.6986899999993</c:v>
                </c:pt>
                <c:pt idx="3">
                  <c:v>1994.5621299999998</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21948.878140000004</c:v>
                </c:pt>
                <c:pt idx="1">
                  <c:v>6210.6872599999997</c:v>
                </c:pt>
                <c:pt idx="2">
                  <c:v>13549.260469999999</c:v>
                </c:pt>
                <c:pt idx="3">
                  <c:v>3893.1719400000002</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478.45388000000003</c:v>
                </c:pt>
                <c:pt idx="1">
                  <c:v>459.71604000000002</c:v>
                </c:pt>
                <c:pt idx="2">
                  <c:v>340.56567000000007</c:v>
                </c:pt>
                <c:pt idx="3">
                  <c:v>139.11267999999998</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533</c:v>
                </c:pt>
                <c:pt idx="1">
                  <c:v>255</c:v>
                </c:pt>
                <c:pt idx="2">
                  <c:v>185</c:v>
                </c:pt>
                <c:pt idx="3">
                  <c:v>80</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56</xdr:row>
      <xdr:rowOff>76200</xdr:rowOff>
    </xdr:from>
    <xdr:to>
      <xdr:col>11</xdr:col>
      <xdr:colOff>524896</xdr:colOff>
      <xdr:row>59</xdr:row>
      <xdr:rowOff>126919</xdr:rowOff>
    </xdr:to>
    <xdr:pic>
      <xdr:nvPicPr>
        <xdr:cNvPr id="6" name="Picture 5">
          <a:extLst>
            <a:ext uri="{FF2B5EF4-FFF2-40B4-BE49-F238E27FC236}">
              <a16:creationId xmlns:a16="http://schemas.microsoft.com/office/drawing/2014/main" id="{9E539983-EC9E-D10F-9DC6-638FC13E44AD}"/>
            </a:ext>
          </a:extLst>
        </xdr:cNvPr>
        <xdr:cNvPicPr>
          <a:picLocks noChangeAspect="1"/>
        </xdr:cNvPicPr>
      </xdr:nvPicPr>
      <xdr:blipFill>
        <a:blip xmlns:r="http://schemas.openxmlformats.org/officeDocument/2006/relationships" r:embed="rId1"/>
        <a:stretch>
          <a:fillRect/>
        </a:stretch>
      </xdr:blipFill>
      <xdr:spPr>
        <a:xfrm>
          <a:off x="95250" y="9382125"/>
          <a:ext cx="7379721" cy="5333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Dec 2025</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6350</xdr:colOff>
      <xdr:row>21</xdr:row>
      <xdr:rowOff>57150</xdr:rowOff>
    </xdr:to>
    <xdr:pic>
      <xdr:nvPicPr>
        <xdr:cNvPr id="2049" name="Chart 5_pic" descr="Aspiration data contained within this chart is summarised in cell to the right (Column J)" title="Aspiration Chart">
          <a:extLst>
            <a:ext uri="{FF2B5EF4-FFF2-40B4-BE49-F238E27FC236}">
              <a16:creationId xmlns:a16="http://schemas.microsoft.com/office/drawing/2014/main" id="{2F38C9D7-FE8E-8B18-D77C-5B0CF4F27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56197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44450</xdr:rowOff>
    </xdr:from>
    <xdr:to>
      <xdr:col>9</xdr:col>
      <xdr:colOff>6350</xdr:colOff>
      <xdr:row>45</xdr:row>
      <xdr:rowOff>101600</xdr:rowOff>
    </xdr:to>
    <xdr:pic>
      <xdr:nvPicPr>
        <xdr:cNvPr id="2050" name="Chart 6_pic" descr="Aspiration data contained within this chart is summarised in cell to the right (Column J)" title="Aspiration Chart">
          <a:extLst>
            <a:ext uri="{FF2B5EF4-FFF2-40B4-BE49-F238E27FC236}">
              <a16:creationId xmlns:a16="http://schemas.microsoft.com/office/drawing/2014/main" id="{90A2EA73-8F9C-C8C0-7140-C3142CD393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53072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82550</xdr:rowOff>
    </xdr:from>
    <xdr:to>
      <xdr:col>9</xdr:col>
      <xdr:colOff>6350</xdr:colOff>
      <xdr:row>68</xdr:row>
      <xdr:rowOff>139700</xdr:rowOff>
    </xdr:to>
    <xdr:pic>
      <xdr:nvPicPr>
        <xdr:cNvPr id="2051" name="Chart 7_pic" descr="Aspiration data contained within this chart is summarised in cell to the right (Column J)" title="Aspiration Chart">
          <a:extLst>
            <a:ext uri="{FF2B5EF4-FFF2-40B4-BE49-F238E27FC236}">
              <a16:creationId xmlns:a16="http://schemas.microsoft.com/office/drawing/2014/main" id="{36EFCF98-96D3-C4AD-6635-254459ADB3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33120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4</xdr:row>
      <xdr:rowOff>0</xdr:rowOff>
    </xdr:from>
    <xdr:to>
      <xdr:col>9</xdr:col>
      <xdr:colOff>15875</xdr:colOff>
      <xdr:row>22</xdr:row>
      <xdr:rowOff>57150</xdr:rowOff>
    </xdr:to>
    <xdr:pic>
      <xdr:nvPicPr>
        <xdr:cNvPr id="3073" name="Chart 5_pic" descr="Aspiration data contained within this chart is summarised in cell to the right (Column J)" title="Aspiration Chart">
          <a:extLst>
            <a:ext uri="{FF2B5EF4-FFF2-40B4-BE49-F238E27FC236}">
              <a16:creationId xmlns:a16="http://schemas.microsoft.com/office/drawing/2014/main" id="{163F6952-96CA-7D50-F5EC-CCE4DD245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2390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6350</xdr:rowOff>
    </xdr:from>
    <xdr:to>
      <xdr:col>9</xdr:col>
      <xdr:colOff>6350</xdr:colOff>
      <xdr:row>46</xdr:row>
      <xdr:rowOff>63500</xdr:rowOff>
    </xdr:to>
    <xdr:pic>
      <xdr:nvPicPr>
        <xdr:cNvPr id="3074" name="Chart 6_pic" descr="Aspiration data contained within this chart is summarised in cell to the right (Column J)" title="Aspiration Chart">
          <a:extLst>
            <a:ext uri="{FF2B5EF4-FFF2-40B4-BE49-F238E27FC236}">
              <a16:creationId xmlns:a16="http://schemas.microsoft.com/office/drawing/2014/main" id="{853E2787-85D6-7494-A37E-5C801B5F3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654550"/>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9</xdr:col>
      <xdr:colOff>6350</xdr:colOff>
      <xdr:row>69</xdr:row>
      <xdr:rowOff>57150</xdr:rowOff>
    </xdr:to>
    <xdr:pic>
      <xdr:nvPicPr>
        <xdr:cNvPr id="3075" name="Chart 7_pic" descr="Aspiration data contained within this chart is summarised in cell to the right (Column J)" title="Aspiration Chart">
          <a:extLst>
            <a:ext uri="{FF2B5EF4-FFF2-40B4-BE49-F238E27FC236}">
              <a16:creationId xmlns:a16="http://schemas.microsoft.com/office/drawing/2014/main" id="{32AC46D0-97CD-7B30-58D2-AB5C05EFA8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410575"/>
          <a:ext cx="5702300"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139700</xdr:rowOff>
    </xdr:from>
    <xdr:to>
      <xdr:col>9</xdr:col>
      <xdr:colOff>6350</xdr:colOff>
      <xdr:row>93</xdr:row>
      <xdr:rowOff>38100</xdr:rowOff>
    </xdr:to>
    <xdr:pic>
      <xdr:nvPicPr>
        <xdr:cNvPr id="3076" name="Chart 8_pic" descr="Aspiration data contained within this chart is summarised in cell to the right (Column J)" title="Aspiration Chart">
          <a:extLst>
            <a:ext uri="{FF2B5EF4-FFF2-40B4-BE49-F238E27FC236}">
              <a16:creationId xmlns:a16="http://schemas.microsoft.com/office/drawing/2014/main" id="{81EB5489-9BA9-6637-CD72-E4C5C3E4D10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 y="12312650"/>
          <a:ext cx="5702300" cy="297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1366500" y="2882900"/>
          <a:ext cx="1371600" cy="704850"/>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-601</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1353800" y="3803650"/>
          <a:ext cx="1371600" cy="704850"/>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1,636</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1391900" y="4756150"/>
          <a:ext cx="1371600" cy="704850"/>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4,115</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3195300" y="2882900"/>
          <a:ext cx="1371600" cy="704850"/>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-54</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3182600" y="3803650"/>
          <a:ext cx="1371600" cy="704850"/>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446</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3220700" y="4756150"/>
          <a:ext cx="1371600" cy="704850"/>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1,154</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5024100" y="2882900"/>
          <a:ext cx="1371600" cy="704850"/>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63</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5011400" y="3803650"/>
          <a:ext cx="1371600" cy="704850"/>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421</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5049500" y="4756150"/>
          <a:ext cx="1371600" cy="704850"/>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1,377</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493500" y="6515100"/>
          <a:ext cx="1371600" cy="704850"/>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-16</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493500" y="7467600"/>
          <a:ext cx="1371600" cy="704850"/>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540</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531600" y="9264650"/>
          <a:ext cx="1371600" cy="704850"/>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46</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531600" y="10217150"/>
          <a:ext cx="1371600" cy="70485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219</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3322300" y="6515100"/>
          <a:ext cx="1371600" cy="704850"/>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-40</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3322300" y="7467600"/>
          <a:ext cx="1371600" cy="704850"/>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544</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3360400" y="9264650"/>
          <a:ext cx="1371600" cy="704850"/>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79</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3360400" y="10217150"/>
          <a:ext cx="1371600" cy="70485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254</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5151100" y="6515100"/>
          <a:ext cx="1371600" cy="704850"/>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1</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5151100" y="7467600"/>
          <a:ext cx="1371600" cy="704850"/>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175</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5189200" y="9283700"/>
          <a:ext cx="1371600" cy="704850"/>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17</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5189200" y="10236200"/>
          <a:ext cx="1371600" cy="70485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72</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Dec 2025</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Dec 2025</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Dec 2025</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Dec 2025</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zoomScaleNormal="100" workbookViewId="0"/>
  </sheetViews>
  <sheetFormatPr defaultColWidth="8.7265625" defaultRowHeight="13" x14ac:dyDescent="0.3"/>
  <cols>
    <col min="1" max="3" width="8.7265625" style="35"/>
    <col min="4" max="4" width="10" style="35" customWidth="1"/>
    <col min="5" max="5" width="9.54296875" style="35" customWidth="1"/>
    <col min="6" max="6" width="10.1796875" style="35" bestFit="1" customWidth="1"/>
    <col min="7" max="16384" width="8.7265625" style="35"/>
  </cols>
  <sheetData>
    <row r="1" spans="1:12" ht="13.5" thickTop="1" x14ac:dyDescent="0.3">
      <c r="A1" s="645"/>
      <c r="B1" s="251"/>
      <c r="C1" s="251"/>
      <c r="D1" s="251"/>
      <c r="E1" s="251"/>
      <c r="F1" s="251"/>
      <c r="G1" s="251"/>
      <c r="H1" s="251"/>
      <c r="I1" s="251"/>
      <c r="J1" s="251"/>
      <c r="K1" s="251"/>
      <c r="L1" s="252"/>
    </row>
    <row r="2" spans="1:12" ht="4" customHeight="1" x14ac:dyDescent="0.3">
      <c r="A2" s="731">
        <v>45838</v>
      </c>
      <c r="B2" s="254"/>
      <c r="C2" s="254"/>
      <c r="D2" s="254"/>
      <c r="E2" s="254"/>
      <c r="F2" s="254"/>
      <c r="G2" s="254"/>
      <c r="H2" s="254"/>
      <c r="I2" s="254"/>
      <c r="J2" s="254"/>
      <c r="K2" s="254"/>
      <c r="L2" s="255"/>
    </row>
    <row r="3" spans="1:12" x14ac:dyDescent="0.3">
      <c r="A3" s="253"/>
      <c r="B3" s="553" t="s">
        <v>73</v>
      </c>
      <c r="C3" s="553"/>
      <c r="D3" s="553"/>
      <c r="E3" s="553"/>
      <c r="F3" s="553"/>
      <c r="G3" s="553"/>
      <c r="H3" s="553"/>
      <c r="I3" s="553"/>
      <c r="J3" s="553"/>
      <c r="K3" s="553"/>
      <c r="L3" s="255"/>
    </row>
    <row r="4" spans="1:12" ht="2.15" customHeight="1" x14ac:dyDescent="0.3">
      <c r="A4" s="253"/>
      <c r="B4" s="256"/>
      <c r="C4" s="256"/>
      <c r="D4" s="256"/>
      <c r="E4" s="256"/>
      <c r="F4" s="256"/>
      <c r="G4" s="256"/>
      <c r="H4" s="256"/>
      <c r="I4" s="256"/>
      <c r="J4" s="256"/>
      <c r="K4" s="256"/>
      <c r="L4" s="255"/>
    </row>
    <row r="5" spans="1:12" ht="2.15" customHeight="1" x14ac:dyDescent="0.3">
      <c r="A5" s="253"/>
      <c r="B5" s="256"/>
      <c r="C5" s="256"/>
      <c r="D5" s="256"/>
      <c r="E5" s="256"/>
      <c r="F5" s="256"/>
      <c r="G5" s="256"/>
      <c r="H5" s="256"/>
      <c r="I5" s="256"/>
      <c r="J5" s="256"/>
      <c r="K5" s="256"/>
      <c r="L5" s="255"/>
    </row>
    <row r="6" spans="1:12" ht="2.15" customHeight="1" x14ac:dyDescent="0.3">
      <c r="A6" s="253"/>
      <c r="B6" s="254"/>
      <c r="C6" s="254"/>
      <c r="D6" s="254"/>
      <c r="E6" s="254"/>
      <c r="F6" s="254"/>
      <c r="G6" s="254"/>
      <c r="H6" s="254"/>
      <c r="I6" s="254"/>
      <c r="J6" s="254"/>
      <c r="K6" s="254"/>
      <c r="L6" s="255"/>
    </row>
    <row r="7" spans="1:12" ht="2.15" customHeight="1" x14ac:dyDescent="0.3">
      <c r="A7" s="253"/>
      <c r="B7" s="254"/>
      <c r="C7" s="254"/>
      <c r="D7" s="254"/>
      <c r="E7" s="254"/>
      <c r="F7" s="254"/>
      <c r="G7" s="254"/>
      <c r="H7" s="254"/>
      <c r="I7" s="254"/>
      <c r="J7" s="254"/>
      <c r="K7" s="254"/>
      <c r="L7" s="255"/>
    </row>
    <row r="8" spans="1:12" ht="2.15" customHeight="1" x14ac:dyDescent="0.3">
      <c r="A8" s="253"/>
      <c r="B8" s="254"/>
      <c r="C8" s="254"/>
      <c r="D8" s="254"/>
      <c r="E8" s="254"/>
      <c r="F8" s="254"/>
      <c r="G8" s="254"/>
      <c r="H8" s="254"/>
      <c r="I8" s="254"/>
      <c r="J8" s="254"/>
      <c r="K8" s="254"/>
      <c r="L8" s="255"/>
    </row>
    <row r="9" spans="1:12" ht="71" x14ac:dyDescent="1.55">
      <c r="A9" s="548" t="s">
        <v>727</v>
      </c>
      <c r="B9" s="549"/>
      <c r="C9" s="549"/>
      <c r="D9" s="549"/>
      <c r="E9" s="549"/>
      <c r="F9" s="549"/>
      <c r="G9" s="549"/>
      <c r="H9" s="549"/>
      <c r="I9" s="549"/>
      <c r="J9" s="549"/>
      <c r="K9" s="549"/>
      <c r="L9" s="550"/>
    </row>
    <row r="10" spans="1:12" ht="1" customHeight="1" x14ac:dyDescent="1.55">
      <c r="A10" s="268"/>
      <c r="B10" s="269"/>
      <c r="C10" s="269"/>
      <c r="D10" s="269"/>
      <c r="E10" s="269"/>
      <c r="F10" s="269"/>
      <c r="G10" s="269"/>
      <c r="H10" s="269"/>
      <c r="I10" s="269"/>
      <c r="J10" s="269"/>
      <c r="K10" s="269"/>
      <c r="L10" s="270"/>
    </row>
    <row r="11" spans="1:12" ht="71" x14ac:dyDescent="1.55">
      <c r="A11" s="548" t="s">
        <v>726</v>
      </c>
      <c r="B11" s="549"/>
      <c r="C11" s="549"/>
      <c r="D11" s="549"/>
      <c r="E11" s="549"/>
      <c r="F11" s="549"/>
      <c r="G11" s="549"/>
      <c r="H11" s="549"/>
      <c r="I11" s="549"/>
      <c r="J11" s="549"/>
      <c r="K11" s="549"/>
      <c r="L11" s="550"/>
    </row>
    <row r="12" spans="1:12" ht="2.15" customHeight="1" x14ac:dyDescent="0.3">
      <c r="A12" s="253"/>
      <c r="B12" s="254"/>
      <c r="C12" s="254"/>
      <c r="D12" s="254"/>
      <c r="E12" s="254"/>
      <c r="F12" s="254"/>
      <c r="G12" s="254"/>
      <c r="H12" s="254"/>
      <c r="I12" s="254"/>
      <c r="J12" s="254"/>
      <c r="K12" s="254"/>
      <c r="L12" s="255"/>
    </row>
    <row r="13" spans="1:12" ht="3.65" customHeight="1" x14ac:dyDescent="0.3">
      <c r="A13" s="253"/>
      <c r="B13" s="254"/>
      <c r="C13" s="254"/>
      <c r="D13" s="254"/>
      <c r="E13" s="254"/>
      <c r="F13" s="254"/>
      <c r="G13" s="254"/>
      <c r="H13" s="254"/>
      <c r="I13" s="254"/>
      <c r="J13" s="254"/>
      <c r="K13" s="254"/>
      <c r="L13" s="255"/>
    </row>
    <row r="14" spans="1:12" ht="3.65" customHeight="1" x14ac:dyDescent="0.3">
      <c r="A14" s="253"/>
      <c r="B14" s="254"/>
      <c r="C14" s="254"/>
      <c r="D14" s="254"/>
      <c r="E14" s="254"/>
      <c r="F14" s="254"/>
      <c r="G14" s="254"/>
      <c r="H14" s="254"/>
      <c r="I14" s="254"/>
      <c r="J14" s="254"/>
      <c r="K14" s="254"/>
      <c r="L14" s="255"/>
    </row>
    <row r="15" spans="1:12" ht="3.65" customHeight="1" x14ac:dyDescent="0.3">
      <c r="A15" s="253"/>
      <c r="B15" s="254"/>
      <c r="C15" s="254"/>
      <c r="D15" s="254"/>
      <c r="E15" s="254"/>
      <c r="F15" s="254"/>
      <c r="G15" s="254"/>
      <c r="H15" s="254"/>
      <c r="I15" s="254"/>
      <c r="J15" s="254"/>
      <c r="K15" s="254"/>
      <c r="L15" s="255"/>
    </row>
    <row r="16" spans="1:12" ht="33.5" x14ac:dyDescent="0.75">
      <c r="A16" s="253"/>
      <c r="B16" s="551" t="s">
        <v>1142</v>
      </c>
      <c r="C16" s="551"/>
      <c r="D16" s="551"/>
      <c r="E16" s="551"/>
      <c r="F16" s="551"/>
      <c r="G16" s="551"/>
      <c r="H16" s="551"/>
      <c r="I16" s="551"/>
      <c r="J16" s="551"/>
      <c r="K16" s="551"/>
      <c r="L16" s="255"/>
    </row>
    <row r="17" spans="1:12" ht="4.5" customHeight="1" x14ac:dyDescent="0.3">
      <c r="A17" s="253"/>
      <c r="B17" s="254"/>
      <c r="C17" s="254"/>
      <c r="D17" s="254"/>
      <c r="E17" s="254"/>
      <c r="F17" s="254"/>
      <c r="G17" s="254"/>
      <c r="H17" s="254"/>
      <c r="I17" s="254"/>
      <c r="J17" s="254"/>
      <c r="K17" s="254"/>
      <c r="L17" s="255"/>
    </row>
    <row r="18" spans="1:12" ht="4.5" customHeight="1" x14ac:dyDescent="0.3">
      <c r="A18" s="253"/>
      <c r="B18" s="254"/>
      <c r="C18" s="254"/>
      <c r="D18" s="254"/>
      <c r="E18" s="254"/>
      <c r="F18" s="254"/>
      <c r="G18" s="254"/>
      <c r="H18" s="254"/>
      <c r="I18" s="254"/>
      <c r="J18" s="254"/>
      <c r="K18" s="254"/>
      <c r="L18" s="255"/>
    </row>
    <row r="19" spans="1:12" ht="4.5" customHeight="1" x14ac:dyDescent="0.3">
      <c r="A19" s="253"/>
      <c r="B19" s="254"/>
      <c r="C19" s="254"/>
      <c r="D19" s="254"/>
      <c r="E19" s="254"/>
      <c r="F19" s="254"/>
      <c r="G19" s="254"/>
      <c r="H19" s="254"/>
      <c r="I19" s="254"/>
      <c r="J19" s="254"/>
      <c r="K19" s="254"/>
      <c r="L19" s="255"/>
    </row>
    <row r="20" spans="1:12" ht="4.5" customHeight="1" x14ac:dyDescent="0.3">
      <c r="A20" s="253"/>
      <c r="B20" s="254"/>
      <c r="C20" s="254"/>
      <c r="D20" s="254"/>
      <c r="E20" s="254"/>
      <c r="F20" s="254"/>
      <c r="G20" s="254"/>
      <c r="H20" s="254"/>
      <c r="I20" s="254"/>
      <c r="J20" s="254"/>
      <c r="K20" s="254"/>
      <c r="L20" s="255"/>
    </row>
    <row r="21" spans="1:12" ht="4.5" customHeight="1" x14ac:dyDescent="0.3">
      <c r="A21" s="253"/>
      <c r="B21" s="254"/>
      <c r="C21" s="254"/>
      <c r="D21" s="254"/>
      <c r="E21" s="254"/>
      <c r="F21" s="254"/>
      <c r="G21" s="254"/>
      <c r="H21" s="254"/>
      <c r="I21" s="254"/>
      <c r="J21" s="254"/>
      <c r="K21" s="254"/>
      <c r="L21" s="255"/>
    </row>
    <row r="22" spans="1:12" ht="14.5" x14ac:dyDescent="0.35">
      <c r="A22" s="253"/>
      <c r="B22" s="254"/>
      <c r="C22" s="254"/>
      <c r="D22" s="257" t="s">
        <v>35</v>
      </c>
      <c r="E22" s="254"/>
      <c r="F22" s="254"/>
      <c r="G22" s="254"/>
      <c r="H22" s="254"/>
      <c r="I22" s="254"/>
      <c r="J22" s="254"/>
      <c r="K22" s="254"/>
      <c r="L22" s="255"/>
    </row>
    <row r="23" spans="1:12" x14ac:dyDescent="0.3">
      <c r="A23" s="253"/>
      <c r="B23" s="254"/>
      <c r="C23" s="254"/>
      <c r="D23" s="254"/>
      <c r="E23" s="254"/>
      <c r="F23" s="254"/>
      <c r="G23" s="254"/>
      <c r="H23" s="254"/>
      <c r="I23" s="254"/>
      <c r="J23" s="254"/>
      <c r="K23" s="254"/>
      <c r="L23" s="255"/>
    </row>
    <row r="24" spans="1:12" x14ac:dyDescent="0.3">
      <c r="A24" s="253"/>
      <c r="B24" s="254"/>
      <c r="C24" s="254"/>
      <c r="D24" s="258" t="s">
        <v>36</v>
      </c>
      <c r="E24" s="259" t="s">
        <v>37</v>
      </c>
      <c r="F24" s="260"/>
      <c r="G24" s="258"/>
      <c r="H24" s="258"/>
      <c r="I24" s="258"/>
      <c r="J24" s="254"/>
      <c r="K24" s="254"/>
      <c r="L24" s="255"/>
    </row>
    <row r="25" spans="1:12" x14ac:dyDescent="0.3">
      <c r="A25" s="253"/>
      <c r="B25" s="254"/>
      <c r="C25" s="254"/>
      <c r="D25" s="258" t="s">
        <v>38</v>
      </c>
      <c r="E25" s="259" t="s">
        <v>618</v>
      </c>
      <c r="F25" s="260"/>
      <c r="G25" s="260"/>
      <c r="H25" s="260"/>
      <c r="I25" s="260"/>
      <c r="J25" s="254"/>
      <c r="K25" s="254"/>
      <c r="L25" s="255"/>
    </row>
    <row r="26" spans="1:12" x14ac:dyDescent="0.3">
      <c r="A26" s="253"/>
      <c r="B26" s="254"/>
      <c r="C26" s="254"/>
      <c r="D26" s="258" t="s">
        <v>39</v>
      </c>
      <c r="E26" s="259" t="s">
        <v>40</v>
      </c>
      <c r="F26" s="260"/>
      <c r="G26" s="260"/>
      <c r="H26" s="260"/>
      <c r="I26" s="260"/>
      <c r="J26" s="254"/>
      <c r="K26" s="254"/>
      <c r="L26" s="255"/>
    </row>
    <row r="27" spans="1:12" x14ac:dyDescent="0.3">
      <c r="A27" s="253"/>
      <c r="B27" s="254"/>
      <c r="C27" s="254"/>
      <c r="D27" s="258" t="s">
        <v>90</v>
      </c>
      <c r="E27" s="261" t="s">
        <v>91</v>
      </c>
      <c r="F27" s="260"/>
      <c r="G27" s="260"/>
      <c r="H27" s="260"/>
      <c r="I27" s="260"/>
      <c r="J27" s="254"/>
      <c r="K27" s="254"/>
      <c r="L27" s="255"/>
    </row>
    <row r="28" spans="1:12" x14ac:dyDescent="0.3">
      <c r="A28" s="253"/>
      <c r="B28" s="254"/>
      <c r="C28" s="254"/>
      <c r="D28" s="258" t="s">
        <v>41</v>
      </c>
      <c r="E28" s="261" t="s">
        <v>619</v>
      </c>
      <c r="F28" s="260"/>
      <c r="G28" s="260"/>
      <c r="H28" s="260"/>
      <c r="I28" s="260"/>
      <c r="J28" s="254"/>
      <c r="K28" s="254"/>
      <c r="L28" s="255"/>
    </row>
    <row r="29" spans="1:12" x14ac:dyDescent="0.3">
      <c r="A29" s="253"/>
      <c r="B29" s="254"/>
      <c r="C29" s="254"/>
      <c r="D29" s="258" t="s">
        <v>42</v>
      </c>
      <c r="E29" s="261" t="s">
        <v>43</v>
      </c>
      <c r="F29" s="260"/>
      <c r="G29" s="260"/>
      <c r="H29" s="260"/>
      <c r="I29" s="260"/>
      <c r="J29" s="254"/>
      <c r="K29" s="254"/>
      <c r="L29" s="255"/>
    </row>
    <row r="30" spans="1:12" x14ac:dyDescent="0.3">
      <c r="A30" s="253"/>
      <c r="B30" s="254"/>
      <c r="C30" s="254"/>
      <c r="D30" s="258" t="s">
        <v>634</v>
      </c>
      <c r="E30" s="261" t="s">
        <v>635</v>
      </c>
      <c r="F30" s="260"/>
      <c r="G30" s="260"/>
      <c r="H30" s="260"/>
      <c r="I30" s="260"/>
      <c r="J30" s="254"/>
      <c r="K30" s="254"/>
      <c r="L30" s="255"/>
    </row>
    <row r="31" spans="1:12" x14ac:dyDescent="0.3">
      <c r="A31" s="253"/>
      <c r="B31" s="254"/>
      <c r="C31" s="254"/>
      <c r="D31" s="258" t="s">
        <v>44</v>
      </c>
      <c r="E31" s="261" t="s">
        <v>620</v>
      </c>
      <c r="F31" s="260"/>
      <c r="G31" s="260"/>
      <c r="H31" s="260"/>
      <c r="I31" s="258"/>
      <c r="J31" s="254"/>
      <c r="K31" s="254"/>
      <c r="L31" s="255"/>
    </row>
    <row r="32" spans="1:12" x14ac:dyDescent="0.3">
      <c r="A32" s="253"/>
      <c r="B32" s="254"/>
      <c r="C32" s="254"/>
      <c r="D32" s="258" t="s">
        <v>111</v>
      </c>
      <c r="E32" s="261" t="s">
        <v>621</v>
      </c>
      <c r="F32" s="260"/>
      <c r="G32" s="260"/>
      <c r="H32" s="260"/>
      <c r="I32" s="258"/>
      <c r="J32" s="254"/>
      <c r="K32" s="254"/>
      <c r="L32" s="255"/>
    </row>
    <row r="33" spans="1:12" x14ac:dyDescent="0.3">
      <c r="A33" s="253"/>
      <c r="B33" s="254"/>
      <c r="C33" s="254"/>
      <c r="D33" s="258" t="s">
        <v>112</v>
      </c>
      <c r="E33" s="261" t="s">
        <v>113</v>
      </c>
      <c r="F33" s="260"/>
      <c r="G33" s="260"/>
      <c r="H33" s="258"/>
      <c r="I33" s="258"/>
      <c r="J33" s="254"/>
      <c r="K33" s="254"/>
      <c r="L33" s="255"/>
    </row>
    <row r="34" spans="1:12" x14ac:dyDescent="0.3">
      <c r="A34" s="253"/>
      <c r="B34" s="254"/>
      <c r="C34" s="254"/>
      <c r="D34" s="258" t="s">
        <v>114</v>
      </c>
      <c r="E34" s="261" t="s">
        <v>115</v>
      </c>
      <c r="F34" s="260"/>
      <c r="G34" s="258"/>
      <c r="H34" s="258"/>
      <c r="I34" s="258"/>
      <c r="J34" s="254"/>
      <c r="K34" s="254"/>
      <c r="L34" s="255"/>
    </row>
    <row r="35" spans="1:12" x14ac:dyDescent="0.3">
      <c r="A35" s="253"/>
      <c r="B35" s="254"/>
      <c r="C35" s="254"/>
      <c r="D35" s="258" t="s">
        <v>1054</v>
      </c>
      <c r="E35" s="261" t="s">
        <v>101</v>
      </c>
      <c r="F35" s="260"/>
      <c r="G35" s="258"/>
      <c r="H35" s="258"/>
      <c r="I35" s="258"/>
      <c r="J35" s="254"/>
      <c r="K35" s="254"/>
      <c r="L35" s="255"/>
    </row>
    <row r="36" spans="1:12" x14ac:dyDescent="0.3">
      <c r="A36" s="253"/>
      <c r="B36" s="254"/>
      <c r="C36" s="254"/>
      <c r="D36" s="258" t="s">
        <v>1055</v>
      </c>
      <c r="E36" s="261" t="s">
        <v>102</v>
      </c>
      <c r="F36" s="260"/>
      <c r="G36" s="258"/>
      <c r="H36" s="258"/>
      <c r="I36" s="258"/>
      <c r="J36" s="254"/>
      <c r="K36" s="254"/>
      <c r="L36" s="255"/>
    </row>
    <row r="37" spans="1:12" x14ac:dyDescent="0.3">
      <c r="A37" s="253"/>
      <c r="B37" s="254"/>
      <c r="C37" s="254"/>
      <c r="D37" s="258" t="s">
        <v>1056</v>
      </c>
      <c r="E37" s="261" t="s">
        <v>117</v>
      </c>
      <c r="F37" s="260"/>
      <c r="G37" s="258"/>
      <c r="H37" s="258"/>
      <c r="I37" s="258"/>
      <c r="J37" s="254"/>
      <c r="K37" s="254"/>
      <c r="L37" s="255"/>
    </row>
    <row r="38" spans="1:12" x14ac:dyDescent="0.3">
      <c r="A38" s="253"/>
      <c r="B38" s="254"/>
      <c r="C38" s="254"/>
      <c r="D38" s="258" t="s">
        <v>116</v>
      </c>
      <c r="E38" s="261" t="s">
        <v>118</v>
      </c>
      <c r="F38" s="260"/>
      <c r="G38" s="260"/>
      <c r="H38" s="258"/>
      <c r="I38" s="258"/>
      <c r="J38" s="254"/>
      <c r="K38" s="254"/>
      <c r="L38" s="255"/>
    </row>
    <row r="39" spans="1:12" x14ac:dyDescent="0.3">
      <c r="A39" s="253"/>
      <c r="B39" s="254"/>
      <c r="C39" s="254"/>
      <c r="D39" s="258" t="s">
        <v>1057</v>
      </c>
      <c r="E39" s="261" t="s">
        <v>120</v>
      </c>
      <c r="F39" s="260"/>
      <c r="G39" s="258"/>
      <c r="H39" s="258"/>
      <c r="I39" s="258"/>
      <c r="J39" s="254"/>
      <c r="K39" s="254"/>
      <c r="L39" s="255"/>
    </row>
    <row r="40" spans="1:12" x14ac:dyDescent="0.3">
      <c r="A40" s="253"/>
      <c r="B40" s="254"/>
      <c r="C40" s="254"/>
      <c r="D40" s="258" t="s">
        <v>1058</v>
      </c>
      <c r="E40" s="261" t="s">
        <v>122</v>
      </c>
      <c r="F40" s="260"/>
      <c r="G40" s="260"/>
      <c r="H40" s="258"/>
      <c r="I40" s="258"/>
      <c r="J40" s="254"/>
      <c r="K40" s="254"/>
      <c r="L40" s="255"/>
    </row>
    <row r="41" spans="1:12" x14ac:dyDescent="0.3">
      <c r="A41" s="253"/>
      <c r="B41" s="254"/>
      <c r="C41" s="254"/>
      <c r="D41" s="258" t="s">
        <v>1059</v>
      </c>
      <c r="E41" s="261" t="s">
        <v>1037</v>
      </c>
      <c r="F41" s="260"/>
      <c r="G41" s="260"/>
      <c r="H41" s="258"/>
      <c r="I41" s="258"/>
      <c r="J41" s="254"/>
      <c r="K41" s="254"/>
      <c r="L41" s="255"/>
    </row>
    <row r="42" spans="1:12" x14ac:dyDescent="0.3">
      <c r="A42" s="253"/>
      <c r="B42" s="254"/>
      <c r="C42" s="254"/>
      <c r="D42" s="258" t="s">
        <v>119</v>
      </c>
      <c r="E42" s="261" t="s">
        <v>652</v>
      </c>
      <c r="F42" s="260"/>
      <c r="G42" s="260"/>
      <c r="H42" s="258"/>
      <c r="I42" s="258"/>
      <c r="J42" s="254"/>
      <c r="K42" s="254"/>
      <c r="L42" s="255"/>
    </row>
    <row r="43" spans="1:12" x14ac:dyDescent="0.3">
      <c r="A43" s="253"/>
      <c r="B43" s="254"/>
      <c r="C43" s="254"/>
      <c r="D43" s="258" t="s">
        <v>121</v>
      </c>
      <c r="E43" s="261" t="s">
        <v>653</v>
      </c>
      <c r="F43" s="260"/>
      <c r="G43" s="260"/>
      <c r="H43" s="258"/>
      <c r="I43" s="258"/>
      <c r="J43" s="254"/>
      <c r="K43" s="254"/>
      <c r="L43" s="255"/>
    </row>
    <row r="44" spans="1:12" x14ac:dyDescent="0.3">
      <c r="A44" s="253"/>
      <c r="B44" s="254"/>
      <c r="C44" s="254"/>
      <c r="D44" s="258" t="s">
        <v>1036</v>
      </c>
      <c r="E44" s="261" t="s">
        <v>654</v>
      </c>
      <c r="F44" s="260"/>
      <c r="G44" s="260"/>
      <c r="H44" s="258"/>
      <c r="I44" s="258"/>
      <c r="J44" s="254"/>
      <c r="K44" s="254"/>
      <c r="L44" s="255"/>
    </row>
    <row r="45" spans="1:12" x14ac:dyDescent="0.3">
      <c r="A45" s="253"/>
      <c r="B45" s="254"/>
      <c r="C45" s="254"/>
      <c r="D45" s="258" t="s">
        <v>1060</v>
      </c>
      <c r="E45" s="261" t="s">
        <v>655</v>
      </c>
      <c r="F45" s="260"/>
      <c r="G45" s="260"/>
      <c r="H45" s="258"/>
      <c r="I45" s="258"/>
      <c r="J45" s="254"/>
      <c r="K45" s="254"/>
      <c r="L45" s="255"/>
    </row>
    <row r="46" spans="1:12" x14ac:dyDescent="0.3">
      <c r="A46" s="253"/>
      <c r="B46" s="254"/>
      <c r="C46" s="254"/>
      <c r="D46" s="258" t="s">
        <v>651</v>
      </c>
      <c r="E46" s="261" t="s">
        <v>778</v>
      </c>
      <c r="F46" s="260"/>
      <c r="G46" s="260"/>
      <c r="H46" s="258"/>
      <c r="I46" s="258"/>
      <c r="J46" s="254"/>
      <c r="K46" s="254"/>
      <c r="L46" s="255"/>
    </row>
    <row r="47" spans="1:12" x14ac:dyDescent="0.3">
      <c r="A47" s="253"/>
      <c r="B47" s="254"/>
      <c r="C47" s="254"/>
      <c r="D47" s="258" t="s">
        <v>1061</v>
      </c>
      <c r="E47" s="261" t="s">
        <v>779</v>
      </c>
      <c r="F47" s="258"/>
      <c r="G47" s="258"/>
      <c r="H47" s="258"/>
      <c r="I47" s="258"/>
      <c r="J47" s="254"/>
      <c r="K47" s="254"/>
      <c r="L47" s="255"/>
    </row>
    <row r="48" spans="1:12" x14ac:dyDescent="0.3">
      <c r="A48" s="253"/>
      <c r="B48" s="254"/>
      <c r="C48" s="254"/>
      <c r="D48" s="258" t="s">
        <v>1132</v>
      </c>
      <c r="E48" s="261" t="s">
        <v>1124</v>
      </c>
      <c r="F48" s="258"/>
      <c r="G48" s="258"/>
      <c r="H48" s="258"/>
      <c r="I48" s="258"/>
      <c r="J48" s="254"/>
      <c r="K48" s="254"/>
      <c r="L48" s="255"/>
    </row>
    <row r="49" spans="1:12" x14ac:dyDescent="0.3">
      <c r="A49" s="253"/>
      <c r="B49" s="254"/>
      <c r="C49" s="254"/>
      <c r="D49" s="258"/>
      <c r="E49" s="258"/>
      <c r="F49" s="258"/>
      <c r="G49" s="258"/>
      <c r="H49" s="258"/>
      <c r="I49" s="258"/>
      <c r="J49" s="254"/>
      <c r="K49" s="254"/>
      <c r="L49" s="255"/>
    </row>
    <row r="50" spans="1:12" ht="15.5" x14ac:dyDescent="0.35">
      <c r="A50" s="253"/>
      <c r="B50" s="262" t="s">
        <v>74</v>
      </c>
      <c r="C50" s="254"/>
      <c r="D50" s="254"/>
      <c r="E50" s="254"/>
      <c r="F50" s="254"/>
      <c r="G50" s="254"/>
      <c r="H50" s="254"/>
      <c r="I50" s="254"/>
      <c r="J50" s="254"/>
      <c r="K50" s="254"/>
      <c r="L50" s="255"/>
    </row>
    <row r="51" spans="1:12" ht="15.5" x14ac:dyDescent="0.35">
      <c r="A51" s="253"/>
      <c r="B51" s="732" t="s">
        <v>1141</v>
      </c>
      <c r="C51" s="254"/>
      <c r="D51" s="254"/>
      <c r="E51" s="254"/>
      <c r="F51" s="254"/>
      <c r="G51" s="254"/>
      <c r="H51" s="254"/>
      <c r="I51" s="254"/>
      <c r="J51" s="254"/>
      <c r="K51" s="254"/>
      <c r="L51" s="255"/>
    </row>
    <row r="52" spans="1:12" ht="12.75" customHeight="1" x14ac:dyDescent="0.3">
      <c r="A52" s="253"/>
      <c r="B52" s="263" t="s">
        <v>622</v>
      </c>
      <c r="C52" s="254"/>
      <c r="D52" s="264"/>
      <c r="E52" s="264"/>
      <c r="F52" s="264"/>
      <c r="G52" s="264"/>
      <c r="H52" s="264"/>
      <c r="I52" s="264"/>
      <c r="J52" s="264"/>
      <c r="K52" s="254"/>
      <c r="L52" s="255"/>
    </row>
    <row r="53" spans="1:12" ht="37.5" customHeight="1" x14ac:dyDescent="0.3">
      <c r="A53" s="253"/>
      <c r="B53" s="552" t="s">
        <v>623</v>
      </c>
      <c r="C53" s="552"/>
      <c r="D53" s="552"/>
      <c r="E53" s="552"/>
      <c r="F53" s="552"/>
      <c r="G53" s="552"/>
      <c r="H53" s="552"/>
      <c r="I53" s="552"/>
      <c r="J53" s="552"/>
      <c r="K53" s="552"/>
      <c r="L53" s="255"/>
    </row>
    <row r="54" spans="1:12" x14ac:dyDescent="0.3">
      <c r="A54" s="253"/>
      <c r="B54" s="254"/>
      <c r="C54" s="254"/>
      <c r="D54" s="254"/>
      <c r="E54" s="254"/>
      <c r="F54" s="254"/>
      <c r="G54" s="254"/>
      <c r="H54" s="254"/>
      <c r="I54" s="254"/>
      <c r="J54" s="254"/>
      <c r="K54" s="254"/>
      <c r="L54" s="255"/>
    </row>
    <row r="55" spans="1:12" x14ac:dyDescent="0.3">
      <c r="A55" s="253"/>
      <c r="B55" s="254"/>
      <c r="C55" s="254"/>
      <c r="D55" s="254"/>
      <c r="E55" s="254"/>
      <c r="F55" s="254"/>
      <c r="G55" s="254"/>
      <c r="H55" s="254"/>
      <c r="I55" s="254"/>
      <c r="J55" s="254"/>
      <c r="K55" s="254"/>
      <c r="L55" s="255"/>
    </row>
    <row r="56" spans="1:12" x14ac:dyDescent="0.3">
      <c r="A56" s="253"/>
      <c r="B56" s="254"/>
      <c r="C56" s="254"/>
      <c r="D56" s="254"/>
      <c r="E56" s="254"/>
      <c r="F56" s="254"/>
      <c r="G56" s="254"/>
      <c r="H56" s="254"/>
      <c r="I56" s="254"/>
      <c r="J56" s="254"/>
      <c r="K56" s="254"/>
      <c r="L56" s="255"/>
    </row>
    <row r="57" spans="1:12" x14ac:dyDescent="0.3">
      <c r="A57" s="253"/>
      <c r="B57" s="254"/>
      <c r="C57" s="254"/>
      <c r="D57" s="254"/>
      <c r="E57" s="254"/>
      <c r="F57" s="254"/>
      <c r="G57" s="254"/>
      <c r="H57" s="254"/>
      <c r="I57" s="254"/>
      <c r="J57" s="254"/>
      <c r="K57" s="254"/>
      <c r="L57" s="255"/>
    </row>
    <row r="58" spans="1:12" x14ac:dyDescent="0.3">
      <c r="A58" s="253"/>
      <c r="B58" s="254"/>
      <c r="C58" s="254"/>
      <c r="D58" s="254"/>
      <c r="E58" s="254"/>
      <c r="F58" s="254"/>
      <c r="G58" s="254"/>
      <c r="H58" s="254"/>
      <c r="I58" s="254"/>
      <c r="J58" s="254"/>
      <c r="K58" s="254"/>
      <c r="L58" s="255"/>
    </row>
    <row r="59" spans="1:12" x14ac:dyDescent="0.3">
      <c r="A59" s="253"/>
      <c r="B59" s="254"/>
      <c r="C59" s="254"/>
      <c r="D59" s="254"/>
      <c r="E59" s="254"/>
      <c r="F59" s="254"/>
      <c r="G59" s="254"/>
      <c r="H59" s="254"/>
      <c r="I59" s="254"/>
      <c r="J59" s="254"/>
      <c r="K59" s="254"/>
      <c r="L59" s="255"/>
    </row>
    <row r="60" spans="1:12" ht="13.5" thickBot="1" x14ac:dyDescent="0.35">
      <c r="A60" s="265"/>
      <c r="B60" s="266"/>
      <c r="C60" s="266"/>
      <c r="D60" s="266"/>
      <c r="E60" s="266"/>
      <c r="F60" s="266"/>
      <c r="G60" s="266"/>
      <c r="H60" s="266"/>
      <c r="I60" s="266"/>
      <c r="J60" s="266"/>
      <c r="K60" s="266"/>
      <c r="L60" s="267"/>
    </row>
    <row r="61" spans="1:12" ht="13.5" thickTop="1" x14ac:dyDescent="0.3"/>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4"/>
  <sheetViews>
    <sheetView zoomScaleNormal="100" workbookViewId="0"/>
  </sheetViews>
  <sheetFormatPr defaultColWidth="9.1796875" defaultRowHeight="13" x14ac:dyDescent="0.3"/>
  <cols>
    <col min="1" max="1" width="33.1796875" style="70" customWidth="1"/>
    <col min="2" max="7" width="9.1796875" style="70"/>
    <col min="8" max="8" width="3.1796875" style="70" customWidth="1"/>
    <col min="9" max="16384" width="9.1796875" style="70"/>
  </cols>
  <sheetData>
    <row r="1" spans="1:7" ht="15.5" x14ac:dyDescent="0.35">
      <c r="A1" s="600" t="s">
        <v>72</v>
      </c>
      <c r="B1" s="600"/>
      <c r="C1" s="600"/>
      <c r="D1" s="600"/>
      <c r="E1" s="600"/>
      <c r="F1" s="600"/>
      <c r="G1" s="600"/>
    </row>
    <row r="2" spans="1:7" x14ac:dyDescent="0.3">
      <c r="A2" s="601">
        <v>46022</v>
      </c>
      <c r="B2" s="601"/>
      <c r="C2" s="601"/>
      <c r="D2" s="601"/>
      <c r="E2" s="601"/>
      <c r="F2" s="601"/>
      <c r="G2" s="601"/>
    </row>
    <row r="3" spans="1:7" ht="13.5" thickBot="1" x14ac:dyDescent="0.35"/>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s="102" customFormat="1" ht="16" customHeight="1" x14ac:dyDescent="0.25">
      <c r="A6" s="582" t="s">
        <v>656</v>
      </c>
      <c r="B6" s="46">
        <v>61</v>
      </c>
      <c r="C6" s="540">
        <v>44</v>
      </c>
      <c r="D6" s="44">
        <v>17</v>
      </c>
      <c r="E6" s="49">
        <v>13</v>
      </c>
      <c r="F6" s="48">
        <v>9</v>
      </c>
      <c r="G6" s="47">
        <v>4</v>
      </c>
    </row>
    <row r="7" spans="1:7" s="102" customFormat="1" ht="16" customHeight="1" x14ac:dyDescent="0.25">
      <c r="A7" s="582" t="s">
        <v>673</v>
      </c>
      <c r="B7" s="53">
        <v>112</v>
      </c>
      <c r="C7" s="541">
        <v>79</v>
      </c>
      <c r="D7" s="51">
        <v>33</v>
      </c>
      <c r="E7" s="56">
        <v>31</v>
      </c>
      <c r="F7" s="55">
        <v>24</v>
      </c>
      <c r="G7" s="54">
        <v>7</v>
      </c>
    </row>
    <row r="8" spans="1:7" s="102" customFormat="1" ht="16" customHeight="1" x14ac:dyDescent="0.25">
      <c r="A8" s="582" t="s">
        <v>625</v>
      </c>
      <c r="B8" s="53">
        <v>52</v>
      </c>
      <c r="C8" s="541">
        <v>43</v>
      </c>
      <c r="D8" s="51">
        <v>9</v>
      </c>
      <c r="E8" s="56">
        <v>21</v>
      </c>
      <c r="F8" s="55">
        <v>17</v>
      </c>
      <c r="G8" s="54">
        <v>4</v>
      </c>
    </row>
    <row r="9" spans="1:7" s="102" customFormat="1" ht="16" customHeight="1" x14ac:dyDescent="0.25">
      <c r="A9" s="582" t="s">
        <v>183</v>
      </c>
      <c r="B9" s="53">
        <v>91</v>
      </c>
      <c r="C9" s="541">
        <v>60</v>
      </c>
      <c r="D9" s="51">
        <v>31</v>
      </c>
      <c r="E9" s="56">
        <v>29</v>
      </c>
      <c r="F9" s="55">
        <v>20</v>
      </c>
      <c r="G9" s="54">
        <v>9</v>
      </c>
    </row>
    <row r="10" spans="1:7" s="102" customFormat="1" ht="16" customHeight="1" x14ac:dyDescent="0.25">
      <c r="A10" s="582" t="s">
        <v>182</v>
      </c>
      <c r="B10" s="53">
        <v>73</v>
      </c>
      <c r="C10" s="541">
        <v>50</v>
      </c>
      <c r="D10" s="51">
        <v>23</v>
      </c>
      <c r="E10" s="56">
        <v>25</v>
      </c>
      <c r="F10" s="55">
        <v>20</v>
      </c>
      <c r="G10" s="54">
        <v>5</v>
      </c>
    </row>
    <row r="11" spans="1:7" s="102" customFormat="1" ht="16" customHeight="1" x14ac:dyDescent="0.25">
      <c r="A11" s="582" t="s">
        <v>649</v>
      </c>
      <c r="B11" s="53">
        <v>67</v>
      </c>
      <c r="C11" s="541">
        <v>47</v>
      </c>
      <c r="D11" s="51">
        <v>20</v>
      </c>
      <c r="E11" s="56">
        <v>34</v>
      </c>
      <c r="F11" s="55">
        <v>25</v>
      </c>
      <c r="G11" s="54">
        <v>9</v>
      </c>
    </row>
    <row r="12" spans="1:7" s="102" customFormat="1" ht="16" customHeight="1" x14ac:dyDescent="0.25">
      <c r="A12" s="582" t="s">
        <v>624</v>
      </c>
      <c r="B12" s="53">
        <v>70</v>
      </c>
      <c r="C12" s="541">
        <v>54</v>
      </c>
      <c r="D12" s="51">
        <v>16</v>
      </c>
      <c r="E12" s="56">
        <v>39</v>
      </c>
      <c r="F12" s="55">
        <v>29</v>
      </c>
      <c r="G12" s="54">
        <v>10</v>
      </c>
    </row>
    <row r="13" spans="1:7" s="102" customFormat="1" ht="16" customHeight="1" x14ac:dyDescent="0.25">
      <c r="A13" s="582" t="s">
        <v>638</v>
      </c>
      <c r="B13" s="53">
        <v>75</v>
      </c>
      <c r="C13" s="541">
        <v>58</v>
      </c>
      <c r="D13" s="51">
        <v>17</v>
      </c>
      <c r="E13" s="56">
        <v>36</v>
      </c>
      <c r="F13" s="55">
        <v>29</v>
      </c>
      <c r="G13" s="54">
        <v>7</v>
      </c>
    </row>
    <row r="14" spans="1:7" s="102" customFormat="1" ht="16" customHeight="1" x14ac:dyDescent="0.25">
      <c r="A14" s="582" t="s">
        <v>637</v>
      </c>
      <c r="B14" s="53">
        <v>56</v>
      </c>
      <c r="C14" s="541">
        <v>39</v>
      </c>
      <c r="D14" s="51">
        <v>17</v>
      </c>
      <c r="E14" s="56">
        <v>10</v>
      </c>
      <c r="F14" s="55">
        <v>6</v>
      </c>
      <c r="G14" s="54">
        <v>4</v>
      </c>
    </row>
    <row r="15" spans="1:7" s="102" customFormat="1" ht="16" customHeight="1" x14ac:dyDescent="0.25">
      <c r="A15" s="582" t="s">
        <v>674</v>
      </c>
      <c r="B15" s="53">
        <v>59</v>
      </c>
      <c r="C15" s="541">
        <v>46</v>
      </c>
      <c r="D15" s="51">
        <v>13</v>
      </c>
      <c r="E15" s="56">
        <v>16</v>
      </c>
      <c r="F15" s="55">
        <v>13</v>
      </c>
      <c r="G15" s="54">
        <v>3</v>
      </c>
    </row>
    <row r="16" spans="1:7" s="102" customFormat="1" ht="16" customHeight="1" x14ac:dyDescent="0.25">
      <c r="A16" s="582" t="s">
        <v>194</v>
      </c>
      <c r="B16" s="53">
        <v>70</v>
      </c>
      <c r="C16" s="541">
        <v>48</v>
      </c>
      <c r="D16" s="51">
        <v>22</v>
      </c>
      <c r="E16" s="56">
        <v>7</v>
      </c>
      <c r="F16" s="55">
        <v>6</v>
      </c>
      <c r="G16" s="54">
        <v>1</v>
      </c>
    </row>
    <row r="17" spans="1:7" s="102" customFormat="1" ht="16" customHeight="1" thickBot="1" x14ac:dyDescent="0.3">
      <c r="A17" s="582" t="s">
        <v>195</v>
      </c>
      <c r="B17" s="61">
        <v>66</v>
      </c>
      <c r="C17" s="542">
        <v>47</v>
      </c>
      <c r="D17" s="59">
        <v>19</v>
      </c>
      <c r="E17" s="64">
        <v>28</v>
      </c>
      <c r="F17" s="63">
        <v>19</v>
      </c>
      <c r="G17" s="62">
        <v>9</v>
      </c>
    </row>
    <row r="18" spans="1:7" s="102" customFormat="1" ht="16" customHeight="1" thickBot="1" x14ac:dyDescent="0.3">
      <c r="A18" s="583" t="s">
        <v>688</v>
      </c>
      <c r="B18" s="67">
        <v>852</v>
      </c>
      <c r="C18" s="543">
        <v>615</v>
      </c>
      <c r="D18" s="66">
        <v>237</v>
      </c>
      <c r="E18" s="69">
        <v>289</v>
      </c>
      <c r="F18" s="69">
        <v>217</v>
      </c>
      <c r="G18" s="68">
        <v>72</v>
      </c>
    </row>
    <row r="19" spans="1:7" ht="13.5" thickBot="1" x14ac:dyDescent="0.35">
      <c r="A19" s="603"/>
      <c r="B19" s="103"/>
      <c r="C19" s="103"/>
      <c r="D19" s="103"/>
      <c r="E19" s="103"/>
      <c r="F19" s="103"/>
      <c r="G19" s="103"/>
    </row>
    <row r="20" spans="1:7" s="102" customFormat="1" ht="16" customHeight="1" x14ac:dyDescent="0.25">
      <c r="A20" s="582" t="s">
        <v>603</v>
      </c>
      <c r="B20" s="46">
        <v>22</v>
      </c>
      <c r="C20" s="540">
        <v>15</v>
      </c>
      <c r="D20" s="44">
        <v>7</v>
      </c>
      <c r="E20" s="49">
        <v>5</v>
      </c>
      <c r="F20" s="48">
        <v>5</v>
      </c>
      <c r="G20" s="47">
        <v>0</v>
      </c>
    </row>
    <row r="21" spans="1:7" s="102" customFormat="1" ht="16" customHeight="1" x14ac:dyDescent="0.25">
      <c r="A21" s="582" t="s">
        <v>56</v>
      </c>
      <c r="B21" s="53">
        <v>0</v>
      </c>
      <c r="C21" s="541">
        <v>0</v>
      </c>
      <c r="D21" s="51">
        <v>0</v>
      </c>
      <c r="E21" s="56">
        <v>0</v>
      </c>
      <c r="F21" s="55">
        <v>0</v>
      </c>
      <c r="G21" s="54">
        <v>0</v>
      </c>
    </row>
    <row r="22" spans="1:7" s="102" customFormat="1" ht="16" customHeight="1" x14ac:dyDescent="0.25">
      <c r="A22" s="582" t="s">
        <v>702</v>
      </c>
      <c r="B22" s="53">
        <v>7</v>
      </c>
      <c r="C22" s="541">
        <v>6</v>
      </c>
      <c r="D22" s="51">
        <v>1</v>
      </c>
      <c r="E22" s="56">
        <v>0</v>
      </c>
      <c r="F22" s="55">
        <v>0</v>
      </c>
      <c r="G22" s="54">
        <v>0</v>
      </c>
    </row>
    <row r="23" spans="1:7" s="102" customFormat="1" ht="16" customHeight="1" x14ac:dyDescent="0.25">
      <c r="A23" s="582" t="s">
        <v>704</v>
      </c>
      <c r="B23" s="53">
        <v>2</v>
      </c>
      <c r="C23" s="541">
        <v>1</v>
      </c>
      <c r="D23" s="51">
        <v>1</v>
      </c>
      <c r="E23" s="56">
        <v>2</v>
      </c>
      <c r="F23" s="55">
        <v>1</v>
      </c>
      <c r="G23" s="54">
        <v>1</v>
      </c>
    </row>
    <row r="24" spans="1:7" s="102" customFormat="1" ht="16" customHeight="1" x14ac:dyDescent="0.25">
      <c r="A24" s="582" t="s">
        <v>705</v>
      </c>
      <c r="B24" s="53">
        <v>8</v>
      </c>
      <c r="C24" s="541">
        <v>8</v>
      </c>
      <c r="D24" s="51">
        <v>0</v>
      </c>
      <c r="E24" s="56">
        <v>2</v>
      </c>
      <c r="F24" s="55">
        <v>2</v>
      </c>
      <c r="G24" s="54">
        <v>0</v>
      </c>
    </row>
    <row r="25" spans="1:7" s="102" customFormat="1" ht="16" customHeight="1" x14ac:dyDescent="0.25">
      <c r="A25" s="582" t="s">
        <v>1137</v>
      </c>
      <c r="B25" s="53">
        <v>1</v>
      </c>
      <c r="C25" s="541">
        <v>1</v>
      </c>
      <c r="D25" s="51">
        <v>0</v>
      </c>
      <c r="E25" s="56">
        <v>0</v>
      </c>
      <c r="F25" s="55">
        <v>0</v>
      </c>
      <c r="G25" s="54">
        <v>0</v>
      </c>
    </row>
    <row r="26" spans="1:7" s="102" customFormat="1" ht="16" customHeight="1" x14ac:dyDescent="0.25">
      <c r="A26" s="582" t="s">
        <v>602</v>
      </c>
      <c r="B26" s="53">
        <v>12</v>
      </c>
      <c r="C26" s="541">
        <v>3</v>
      </c>
      <c r="D26" s="51">
        <v>9</v>
      </c>
      <c r="E26" s="56">
        <v>5</v>
      </c>
      <c r="F26" s="55">
        <v>0</v>
      </c>
      <c r="G26" s="54">
        <v>5</v>
      </c>
    </row>
    <row r="27" spans="1:7" s="102" customFormat="1" ht="16" customHeight="1" x14ac:dyDescent="0.25">
      <c r="A27" s="582" t="s">
        <v>985</v>
      </c>
      <c r="B27" s="53">
        <v>0</v>
      </c>
      <c r="C27" s="541">
        <v>0</v>
      </c>
      <c r="D27" s="51">
        <v>0</v>
      </c>
      <c r="E27" s="56">
        <v>0</v>
      </c>
      <c r="F27" s="55">
        <v>0</v>
      </c>
      <c r="G27" s="54">
        <v>0</v>
      </c>
    </row>
    <row r="28" spans="1:7" s="102" customFormat="1" ht="16" customHeight="1" x14ac:dyDescent="0.25">
      <c r="A28" s="582" t="s">
        <v>93</v>
      </c>
      <c r="B28" s="53">
        <v>7</v>
      </c>
      <c r="C28" s="541">
        <v>6</v>
      </c>
      <c r="D28" s="51">
        <v>1</v>
      </c>
      <c r="E28" s="56">
        <v>3</v>
      </c>
      <c r="F28" s="55">
        <v>2</v>
      </c>
      <c r="G28" s="54">
        <v>1</v>
      </c>
    </row>
    <row r="29" spans="1:7" s="102" customFormat="1" ht="16" customHeight="1" x14ac:dyDescent="0.25">
      <c r="A29" s="582" t="s">
        <v>52</v>
      </c>
      <c r="B29" s="53">
        <v>7</v>
      </c>
      <c r="C29" s="541">
        <v>7</v>
      </c>
      <c r="D29" s="51">
        <v>0</v>
      </c>
      <c r="E29" s="56">
        <v>3</v>
      </c>
      <c r="F29" s="55">
        <v>3</v>
      </c>
      <c r="G29" s="54">
        <v>0</v>
      </c>
    </row>
    <row r="30" spans="1:7" s="102" customFormat="1" ht="16" customHeight="1" x14ac:dyDescent="0.25">
      <c r="A30" s="582" t="s">
        <v>106</v>
      </c>
      <c r="B30" s="53">
        <v>10</v>
      </c>
      <c r="C30" s="541">
        <v>10</v>
      </c>
      <c r="D30" s="51">
        <v>0</v>
      </c>
      <c r="E30" s="56">
        <v>3</v>
      </c>
      <c r="F30" s="55">
        <v>3</v>
      </c>
      <c r="G30" s="54">
        <v>0</v>
      </c>
    </row>
    <row r="31" spans="1:7" s="102" customFormat="1" ht="16" customHeight="1" x14ac:dyDescent="0.25">
      <c r="A31" s="582" t="s">
        <v>54</v>
      </c>
      <c r="B31" s="53">
        <v>5</v>
      </c>
      <c r="C31" s="541">
        <v>5</v>
      </c>
      <c r="D31" s="51">
        <v>0</v>
      </c>
      <c r="E31" s="56">
        <v>1</v>
      </c>
      <c r="F31" s="55">
        <v>1</v>
      </c>
      <c r="G31" s="54">
        <v>0</v>
      </c>
    </row>
    <row r="32" spans="1:7" s="102" customFormat="1" ht="16" customHeight="1" x14ac:dyDescent="0.25">
      <c r="A32" s="582" t="s">
        <v>1133</v>
      </c>
      <c r="B32" s="53">
        <v>6</v>
      </c>
      <c r="C32" s="541">
        <v>6</v>
      </c>
      <c r="D32" s="51">
        <v>0</v>
      </c>
      <c r="E32" s="56">
        <v>0</v>
      </c>
      <c r="F32" s="55">
        <v>0</v>
      </c>
      <c r="G32" s="54">
        <v>0</v>
      </c>
    </row>
    <row r="33" spans="1:7" s="102" customFormat="1" ht="16" customHeight="1" x14ac:dyDescent="0.25">
      <c r="A33" s="582" t="s">
        <v>609</v>
      </c>
      <c r="B33" s="53">
        <v>24</v>
      </c>
      <c r="C33" s="541">
        <v>23</v>
      </c>
      <c r="D33" s="51">
        <v>1</v>
      </c>
      <c r="E33" s="56">
        <v>3</v>
      </c>
      <c r="F33" s="55">
        <v>3</v>
      </c>
      <c r="G33" s="54">
        <v>0</v>
      </c>
    </row>
    <row r="34" spans="1:7" s="102" customFormat="1" ht="16" customHeight="1" x14ac:dyDescent="0.25">
      <c r="A34" s="582" t="s">
        <v>610</v>
      </c>
      <c r="B34" s="53">
        <v>39</v>
      </c>
      <c r="C34" s="541">
        <v>34</v>
      </c>
      <c r="D34" s="51">
        <v>5</v>
      </c>
      <c r="E34" s="56">
        <v>6</v>
      </c>
      <c r="F34" s="55">
        <v>5</v>
      </c>
      <c r="G34" s="54">
        <v>1</v>
      </c>
    </row>
    <row r="35" spans="1:7" s="102" customFormat="1" ht="16" customHeight="1" x14ac:dyDescent="0.25">
      <c r="A35" s="582" t="s">
        <v>1134</v>
      </c>
      <c r="B35" s="53">
        <v>1</v>
      </c>
      <c r="C35" s="541">
        <v>1</v>
      </c>
      <c r="D35" s="51">
        <v>0</v>
      </c>
      <c r="E35" s="56">
        <v>0</v>
      </c>
      <c r="F35" s="55">
        <v>0</v>
      </c>
      <c r="G35" s="54">
        <v>0</v>
      </c>
    </row>
    <row r="36" spans="1:7" s="102" customFormat="1" ht="16" customHeight="1" x14ac:dyDescent="0.25">
      <c r="A36" s="582" t="s">
        <v>615</v>
      </c>
      <c r="B36" s="53">
        <v>2</v>
      </c>
      <c r="C36" s="541">
        <v>2</v>
      </c>
      <c r="D36" s="51">
        <v>0</v>
      </c>
      <c r="E36" s="56">
        <v>0</v>
      </c>
      <c r="F36" s="55">
        <v>0</v>
      </c>
      <c r="G36" s="54">
        <v>0</v>
      </c>
    </row>
    <row r="37" spans="1:7" s="102" customFormat="1" ht="16" customHeight="1" x14ac:dyDescent="0.25">
      <c r="A37" s="582" t="s">
        <v>617</v>
      </c>
      <c r="B37" s="53">
        <v>43</v>
      </c>
      <c r="C37" s="541">
        <v>41</v>
      </c>
      <c r="D37" s="51">
        <v>2</v>
      </c>
      <c r="E37" s="56">
        <v>12</v>
      </c>
      <c r="F37" s="55">
        <v>12</v>
      </c>
      <c r="G37" s="54">
        <v>0</v>
      </c>
    </row>
    <row r="38" spans="1:7" s="102" customFormat="1" ht="16" customHeight="1" x14ac:dyDescent="0.25">
      <c r="A38" s="582" t="s">
        <v>1140</v>
      </c>
      <c r="B38" s="53">
        <v>1</v>
      </c>
      <c r="C38" s="541">
        <v>1</v>
      </c>
      <c r="D38" s="51">
        <v>0</v>
      </c>
      <c r="E38" s="56">
        <v>1</v>
      </c>
      <c r="F38" s="55">
        <v>1</v>
      </c>
      <c r="G38" s="54">
        <v>0</v>
      </c>
    </row>
    <row r="39" spans="1:7" s="102" customFormat="1" ht="16" customHeight="1" x14ac:dyDescent="0.25">
      <c r="A39" s="582" t="s">
        <v>691</v>
      </c>
      <c r="B39" s="53">
        <v>1</v>
      </c>
      <c r="C39" s="541">
        <v>1</v>
      </c>
      <c r="D39" s="51">
        <v>0</v>
      </c>
      <c r="E39" s="56">
        <v>0</v>
      </c>
      <c r="F39" s="55">
        <v>0</v>
      </c>
      <c r="G39" s="54">
        <v>0</v>
      </c>
    </row>
    <row r="40" spans="1:7" s="102" customFormat="1" ht="16" customHeight="1" thickBot="1" x14ac:dyDescent="0.3">
      <c r="A40" s="582" t="s">
        <v>573</v>
      </c>
      <c r="B40" s="61">
        <v>3</v>
      </c>
      <c r="C40" s="542">
        <v>2</v>
      </c>
      <c r="D40" s="59">
        <v>1</v>
      </c>
      <c r="E40" s="64">
        <v>0</v>
      </c>
      <c r="F40" s="63">
        <v>0</v>
      </c>
      <c r="G40" s="62">
        <v>0</v>
      </c>
    </row>
    <row r="41" spans="1:7" ht="13.5" thickBot="1" x14ac:dyDescent="0.35">
      <c r="A41" s="603"/>
      <c r="B41" s="103"/>
      <c r="C41" s="103"/>
      <c r="D41" s="103"/>
      <c r="E41" s="103"/>
      <c r="F41" s="103"/>
      <c r="G41" s="103"/>
    </row>
    <row r="42" spans="1:7" s="102" customFormat="1" ht="16" customHeight="1" thickBot="1" x14ac:dyDescent="0.3">
      <c r="A42" s="583" t="s">
        <v>196</v>
      </c>
      <c r="B42" s="67">
        <v>1053</v>
      </c>
      <c r="C42" s="543">
        <v>788</v>
      </c>
      <c r="D42" s="66">
        <v>265</v>
      </c>
      <c r="E42" s="69">
        <v>335</v>
      </c>
      <c r="F42" s="69">
        <v>255</v>
      </c>
      <c r="G42" s="68">
        <v>80</v>
      </c>
    </row>
    <row r="43" spans="1:7" s="33" customFormat="1" ht="18" customHeight="1" x14ac:dyDescent="0.3">
      <c r="B43" s="713"/>
    </row>
    <row r="44" spans="1:7" x14ac:dyDescent="0.3">
      <c r="A44" s="104"/>
      <c r="B44" s="105">
        <v>1053</v>
      </c>
      <c r="C44" s="105">
        <v>788</v>
      </c>
      <c r="D44" s="105">
        <v>265</v>
      </c>
      <c r="E44" s="105">
        <v>80</v>
      </c>
      <c r="F44" s="105">
        <v>255</v>
      </c>
      <c r="G44" s="723"/>
    </row>
    <row r="45" spans="1:7" x14ac:dyDescent="0.3">
      <c r="B45" s="107" t="s">
        <v>698</v>
      </c>
      <c r="C45" s="107" t="s">
        <v>698</v>
      </c>
      <c r="E45" s="107" t="s">
        <v>698</v>
      </c>
      <c r="F45" s="107" t="s">
        <v>698</v>
      </c>
    </row>
    <row r="46" spans="1:7" x14ac:dyDescent="0.3">
      <c r="B46" s="65"/>
      <c r="C46" s="65"/>
      <c r="D46" s="65"/>
      <c r="E46" s="65"/>
      <c r="F46" s="65"/>
      <c r="G46" s="65"/>
    </row>
    <row r="47" spans="1:7" x14ac:dyDescent="0.3">
      <c r="B47" s="65"/>
      <c r="C47" s="65"/>
      <c r="D47" s="65"/>
      <c r="E47" s="65"/>
      <c r="F47" s="65"/>
      <c r="G47" s="65"/>
    </row>
    <row r="48" spans="1:7" x14ac:dyDescent="0.3">
      <c r="B48" s="65"/>
      <c r="C48" s="65"/>
      <c r="D48" s="65"/>
      <c r="E48" s="65"/>
      <c r="F48" s="65"/>
      <c r="G48" s="65"/>
    </row>
    <row r="49" spans="2:7" x14ac:dyDescent="0.3">
      <c r="B49" s="65"/>
      <c r="C49" s="65"/>
      <c r="D49" s="65"/>
      <c r="E49" s="65"/>
      <c r="F49" s="65"/>
      <c r="G49" s="65"/>
    </row>
    <row r="50" spans="2:7" x14ac:dyDescent="0.3">
      <c r="B50" s="65"/>
      <c r="C50" s="65"/>
      <c r="D50" s="65"/>
      <c r="E50" s="65"/>
      <c r="F50" s="65"/>
      <c r="G50" s="65"/>
    </row>
    <row r="51" spans="2:7" x14ac:dyDescent="0.3">
      <c r="B51" s="65"/>
      <c r="C51" s="65"/>
      <c r="D51" s="65"/>
      <c r="E51" s="65"/>
      <c r="F51" s="65"/>
      <c r="G51" s="65"/>
    </row>
    <row r="52" spans="2:7" x14ac:dyDescent="0.3">
      <c r="B52" s="65"/>
      <c r="C52" s="65"/>
      <c r="D52" s="65"/>
      <c r="E52" s="65"/>
      <c r="F52" s="65"/>
      <c r="G52" s="65"/>
    </row>
    <row r="53" spans="2:7" x14ac:dyDescent="0.3">
      <c r="B53" s="65"/>
      <c r="C53" s="65"/>
      <c r="D53" s="65"/>
      <c r="E53" s="65"/>
      <c r="F53" s="65"/>
      <c r="G53" s="65"/>
    </row>
    <row r="54" spans="2:7" x14ac:dyDescent="0.3">
      <c r="B54" s="65"/>
      <c r="C54" s="65"/>
      <c r="D54" s="65"/>
      <c r="E54" s="65"/>
      <c r="F54" s="65"/>
      <c r="G54"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zoomScaleNormal="100" workbookViewId="0"/>
  </sheetViews>
  <sheetFormatPr defaultColWidth="9.1796875" defaultRowHeight="13" x14ac:dyDescent="0.3"/>
  <cols>
    <col min="1" max="1" width="27.7265625" style="70" customWidth="1"/>
    <col min="2" max="4" width="10.26953125" style="70" customWidth="1"/>
    <col min="5" max="6" width="9.453125" style="70" customWidth="1"/>
    <col min="7" max="8" width="9.1796875" style="70"/>
    <col min="9" max="9" width="38.54296875" style="70" customWidth="1"/>
    <col min="10" max="10" width="39.54296875" style="70" bestFit="1" customWidth="1"/>
    <col min="11" max="11" width="9.453125" style="70" bestFit="1" customWidth="1"/>
    <col min="12" max="12" width="26.81640625" style="70" customWidth="1"/>
    <col min="13" max="16384" width="9.1796875" style="70"/>
  </cols>
  <sheetData>
    <row r="1" spans="1:9" ht="15.5" x14ac:dyDescent="0.35">
      <c r="A1" s="600" t="s">
        <v>57</v>
      </c>
      <c r="B1" s="600"/>
      <c r="C1" s="600"/>
      <c r="D1" s="600"/>
      <c r="E1" s="600"/>
      <c r="F1" s="600"/>
      <c r="G1" s="600"/>
    </row>
    <row r="2" spans="1:9" x14ac:dyDescent="0.3">
      <c r="A2" s="601">
        <v>46022</v>
      </c>
      <c r="B2" s="601"/>
      <c r="C2" s="601"/>
      <c r="D2" s="601"/>
      <c r="E2" s="601"/>
      <c r="F2" s="601"/>
      <c r="G2" s="601"/>
    </row>
    <row r="3" spans="1:9" ht="13.5" thickBot="1" x14ac:dyDescent="0.35"/>
    <row r="4" spans="1:9" ht="17.25" customHeight="1" thickBot="1" x14ac:dyDescent="0.4">
      <c r="A4" s="606" t="s">
        <v>130</v>
      </c>
      <c r="B4" s="556" t="s">
        <v>125</v>
      </c>
      <c r="C4" s="557"/>
      <c r="D4" s="557"/>
      <c r="E4" s="559" t="s">
        <v>1005</v>
      </c>
      <c r="F4" s="560"/>
      <c r="G4" s="561"/>
    </row>
    <row r="5" spans="1:9" ht="13.5" thickBot="1" x14ac:dyDescent="0.35">
      <c r="A5" s="603"/>
      <c r="B5" s="39" t="s">
        <v>128</v>
      </c>
      <c r="C5" s="539" t="s">
        <v>127</v>
      </c>
      <c r="D5" s="37" t="s">
        <v>126</v>
      </c>
      <c r="E5" s="383" t="s">
        <v>128</v>
      </c>
      <c r="F5" s="383" t="s">
        <v>127</v>
      </c>
      <c r="G5" s="437" t="s">
        <v>126</v>
      </c>
    </row>
    <row r="6" spans="1:9" x14ac:dyDescent="0.3">
      <c r="A6" s="602" t="s">
        <v>143</v>
      </c>
      <c r="B6" s="46">
        <v>33</v>
      </c>
      <c r="C6" s="540">
        <v>24</v>
      </c>
      <c r="D6" s="44">
        <v>9</v>
      </c>
      <c r="E6" s="49">
        <v>3</v>
      </c>
      <c r="F6" s="48">
        <v>2</v>
      </c>
      <c r="G6" s="47">
        <v>1</v>
      </c>
    </row>
    <row r="7" spans="1:9" x14ac:dyDescent="0.3">
      <c r="A7" s="602" t="s">
        <v>144</v>
      </c>
      <c r="B7" s="53">
        <v>23</v>
      </c>
      <c r="C7" s="541">
        <v>12</v>
      </c>
      <c r="D7" s="51">
        <v>11</v>
      </c>
      <c r="E7" s="56">
        <v>0</v>
      </c>
      <c r="F7" s="55">
        <v>0</v>
      </c>
      <c r="G7" s="54">
        <v>0</v>
      </c>
    </row>
    <row r="8" spans="1:9" x14ac:dyDescent="0.3">
      <c r="A8" s="602" t="s">
        <v>145</v>
      </c>
      <c r="B8" s="53">
        <v>22</v>
      </c>
      <c r="C8" s="541">
        <v>13</v>
      </c>
      <c r="D8" s="51">
        <v>9</v>
      </c>
      <c r="E8" s="56">
        <v>6</v>
      </c>
      <c r="F8" s="55">
        <v>5</v>
      </c>
      <c r="G8" s="54">
        <v>1</v>
      </c>
    </row>
    <row r="9" spans="1:9" x14ac:dyDescent="0.3">
      <c r="A9" s="602" t="s">
        <v>146</v>
      </c>
      <c r="B9" s="53">
        <v>99</v>
      </c>
      <c r="C9" s="541">
        <v>76</v>
      </c>
      <c r="D9" s="51">
        <v>23</v>
      </c>
      <c r="E9" s="56">
        <v>12</v>
      </c>
      <c r="F9" s="55">
        <v>9</v>
      </c>
      <c r="G9" s="54">
        <v>3</v>
      </c>
    </row>
    <row r="10" spans="1:9" x14ac:dyDescent="0.3">
      <c r="A10" s="602" t="s">
        <v>147</v>
      </c>
      <c r="B10" s="53">
        <v>115.7</v>
      </c>
      <c r="C10" s="541">
        <v>78</v>
      </c>
      <c r="D10" s="51">
        <v>37.700000000000003</v>
      </c>
      <c r="E10" s="56">
        <v>12</v>
      </c>
      <c r="F10" s="55">
        <v>8</v>
      </c>
      <c r="G10" s="54">
        <v>4</v>
      </c>
    </row>
    <row r="11" spans="1:9" x14ac:dyDescent="0.3">
      <c r="A11" s="602" t="s">
        <v>148</v>
      </c>
      <c r="B11" s="53">
        <v>218.75</v>
      </c>
      <c r="C11" s="541">
        <v>171.75</v>
      </c>
      <c r="D11" s="51">
        <v>47</v>
      </c>
      <c r="E11" s="56">
        <v>27</v>
      </c>
      <c r="F11" s="55">
        <v>24</v>
      </c>
      <c r="G11" s="54">
        <v>3</v>
      </c>
    </row>
    <row r="12" spans="1:9" x14ac:dyDescent="0.3">
      <c r="A12" s="602" t="s">
        <v>149</v>
      </c>
      <c r="B12" s="53">
        <v>206.50200000000001</v>
      </c>
      <c r="C12" s="541">
        <v>135</v>
      </c>
      <c r="D12" s="51">
        <v>71.50200000000001</v>
      </c>
      <c r="E12" s="56">
        <v>32.727000000000004</v>
      </c>
      <c r="F12" s="55">
        <v>21</v>
      </c>
      <c r="G12" s="54">
        <v>11.727</v>
      </c>
    </row>
    <row r="13" spans="1:9" x14ac:dyDescent="0.3">
      <c r="A13" s="602" t="s">
        <v>150</v>
      </c>
      <c r="B13" s="53">
        <v>833.28699999999992</v>
      </c>
      <c r="C13" s="541">
        <v>659.69999999999993</v>
      </c>
      <c r="D13" s="51">
        <v>173.58699999999999</v>
      </c>
      <c r="E13" s="56">
        <v>92.7</v>
      </c>
      <c r="F13" s="55">
        <v>78</v>
      </c>
      <c r="G13" s="54">
        <v>14.7</v>
      </c>
    </row>
    <row r="14" spans="1:9" x14ac:dyDescent="0.3">
      <c r="A14" s="602" t="s">
        <v>151</v>
      </c>
      <c r="B14" s="53">
        <v>530.96399999999994</v>
      </c>
      <c r="C14" s="541">
        <v>381.65</v>
      </c>
      <c r="D14" s="51">
        <v>149.31400000000002</v>
      </c>
      <c r="E14" s="56">
        <v>64</v>
      </c>
      <c r="F14" s="55">
        <v>43</v>
      </c>
      <c r="G14" s="54">
        <v>21</v>
      </c>
    </row>
    <row r="15" spans="1:9" x14ac:dyDescent="0.3">
      <c r="A15" s="602" t="s">
        <v>152</v>
      </c>
      <c r="B15" s="53">
        <v>3362.3605000000002</v>
      </c>
      <c r="C15" s="541">
        <v>2594.3389999999999</v>
      </c>
      <c r="D15" s="51">
        <v>768.02150000000017</v>
      </c>
      <c r="E15" s="56">
        <v>509.08549999999997</v>
      </c>
      <c r="F15" s="55">
        <v>401.03874999999994</v>
      </c>
      <c r="G15" s="54">
        <v>108.04675000000002</v>
      </c>
    </row>
    <row r="16" spans="1:9" x14ac:dyDescent="0.3">
      <c r="A16" s="602" t="s">
        <v>153</v>
      </c>
      <c r="B16" s="53">
        <v>1595.8687500000001</v>
      </c>
      <c r="C16" s="541">
        <v>1058.49675</v>
      </c>
      <c r="D16" s="51">
        <v>537.37200000000007</v>
      </c>
      <c r="E16" s="56">
        <v>251.15500000000003</v>
      </c>
      <c r="F16" s="55">
        <v>169.65</v>
      </c>
      <c r="G16" s="54">
        <v>81.50500000000001</v>
      </c>
      <c r="I16" s="197"/>
    </row>
    <row r="17" spans="1:13" x14ac:dyDescent="0.3">
      <c r="A17" s="602" t="s">
        <v>154</v>
      </c>
      <c r="B17" s="53">
        <v>19782.28326</v>
      </c>
      <c r="C17" s="541">
        <v>13825.30595</v>
      </c>
      <c r="D17" s="51">
        <v>5956.9773100000002</v>
      </c>
      <c r="E17" s="56">
        <v>3943.5551300000006</v>
      </c>
      <c r="F17" s="55">
        <v>2898.5427500000005</v>
      </c>
      <c r="G17" s="54">
        <v>1045.0123799999999</v>
      </c>
    </row>
    <row r="18" spans="1:13" s="50" customFormat="1" ht="16" customHeight="1" thickBot="1" x14ac:dyDescent="0.35">
      <c r="A18" s="582" t="s">
        <v>155</v>
      </c>
      <c r="B18" s="61">
        <v>4790.130430000002</v>
      </c>
      <c r="C18" s="542">
        <v>2458.1110000000003</v>
      </c>
      <c r="D18" s="59">
        <v>2332.0194300000016</v>
      </c>
      <c r="E18" s="64">
        <v>849.15600000000006</v>
      </c>
      <c r="F18" s="63">
        <v>463.65</v>
      </c>
      <c r="G18" s="62">
        <v>385.50600000000009</v>
      </c>
      <c r="L18" s="70"/>
      <c r="M18" s="70"/>
    </row>
    <row r="19" spans="1:13" s="50" customFormat="1" ht="16" customHeight="1" thickBot="1" x14ac:dyDescent="0.35">
      <c r="A19" s="583" t="s">
        <v>156</v>
      </c>
      <c r="B19" s="67">
        <v>31612.845939999999</v>
      </c>
      <c r="C19" s="543">
        <v>21487.352699999999</v>
      </c>
      <c r="D19" s="66">
        <v>10125.493240000002</v>
      </c>
      <c r="E19" s="69">
        <v>5802.3786300000002</v>
      </c>
      <c r="F19" s="69">
        <v>4122.8815000000004</v>
      </c>
      <c r="G19" s="68">
        <v>1679.49713</v>
      </c>
      <c r="L19" s="70"/>
      <c r="M19" s="70"/>
    </row>
    <row r="20" spans="1:13" x14ac:dyDescent="0.3">
      <c r="A20" s="603"/>
      <c r="B20" s="70" t="s">
        <v>698</v>
      </c>
      <c r="C20" s="70" t="s">
        <v>698</v>
      </c>
      <c r="E20" s="70" t="s">
        <v>698</v>
      </c>
      <c r="F20" s="70" t="s">
        <v>698</v>
      </c>
      <c r="G20" s="70" t="s">
        <v>698</v>
      </c>
    </row>
    <row r="21" spans="1:13" ht="13.5" thickBot="1" x14ac:dyDescent="0.35">
      <c r="A21" s="603"/>
    </row>
    <row r="22" spans="1:13" ht="17.25" customHeight="1" thickBot="1" x14ac:dyDescent="0.4">
      <c r="A22" s="606" t="s">
        <v>131</v>
      </c>
      <c r="B22" s="556" t="s">
        <v>125</v>
      </c>
      <c r="C22" s="557"/>
      <c r="D22" s="557"/>
      <c r="E22" s="559" t="s">
        <v>1005</v>
      </c>
      <c r="F22" s="560"/>
      <c r="G22" s="561"/>
    </row>
    <row r="23" spans="1:13" ht="13.5" thickBot="1" x14ac:dyDescent="0.35">
      <c r="A23" s="603"/>
      <c r="B23" s="39" t="s">
        <v>128</v>
      </c>
      <c r="C23" s="539" t="s">
        <v>127</v>
      </c>
      <c r="D23" s="37" t="s">
        <v>126</v>
      </c>
      <c r="E23" s="41" t="s">
        <v>128</v>
      </c>
      <c r="F23" s="41" t="s">
        <v>127</v>
      </c>
      <c r="G23" s="40" t="s">
        <v>126</v>
      </c>
    </row>
    <row r="24" spans="1:13" x14ac:dyDescent="0.3">
      <c r="A24" s="602" t="s">
        <v>636</v>
      </c>
      <c r="B24" s="46">
        <v>75</v>
      </c>
      <c r="C24" s="540">
        <v>44</v>
      </c>
      <c r="D24" s="44">
        <v>31</v>
      </c>
      <c r="E24" s="49">
        <v>10</v>
      </c>
      <c r="F24" s="48">
        <v>7</v>
      </c>
      <c r="G24" s="47">
        <v>3</v>
      </c>
    </row>
    <row r="25" spans="1:13" x14ac:dyDescent="0.3">
      <c r="A25" s="602" t="s">
        <v>109</v>
      </c>
      <c r="B25" s="53">
        <v>251.50833999999998</v>
      </c>
      <c r="C25" s="541">
        <v>146.94443999999999</v>
      </c>
      <c r="D25" s="51">
        <v>104.56389999999999</v>
      </c>
      <c r="E25" s="56">
        <v>35</v>
      </c>
      <c r="F25" s="55">
        <v>17</v>
      </c>
      <c r="G25" s="54">
        <v>18</v>
      </c>
    </row>
    <row r="26" spans="1:13" x14ac:dyDescent="0.3">
      <c r="A26" s="602" t="s">
        <v>157</v>
      </c>
      <c r="B26" s="53">
        <v>642.12526000000003</v>
      </c>
      <c r="C26" s="541">
        <v>319.62554</v>
      </c>
      <c r="D26" s="51">
        <v>322.49972000000002</v>
      </c>
      <c r="E26" s="56">
        <v>123.69444</v>
      </c>
      <c r="F26" s="55">
        <v>40.44444</v>
      </c>
      <c r="G26" s="54">
        <v>83.25</v>
      </c>
    </row>
    <row r="27" spans="1:13" x14ac:dyDescent="0.3">
      <c r="A27" s="602" t="s">
        <v>158</v>
      </c>
      <c r="B27" s="53">
        <v>1103.1363800000004</v>
      </c>
      <c r="C27" s="541">
        <v>503.17277000000001</v>
      </c>
      <c r="D27" s="51">
        <v>599.96361000000024</v>
      </c>
      <c r="E27" s="56">
        <v>253.89279000000008</v>
      </c>
      <c r="F27" s="55">
        <v>90.888890000000004</v>
      </c>
      <c r="G27" s="54">
        <v>163.00390000000007</v>
      </c>
    </row>
    <row r="28" spans="1:13" x14ac:dyDescent="0.3">
      <c r="A28" s="602" t="s">
        <v>708</v>
      </c>
      <c r="B28" s="53">
        <v>3365.4630599999955</v>
      </c>
      <c r="C28" s="541">
        <v>1561.2363599999987</v>
      </c>
      <c r="D28" s="51">
        <v>1804.2266999999965</v>
      </c>
      <c r="E28" s="56">
        <v>868.79216000000019</v>
      </c>
      <c r="F28" s="55">
        <v>331.30252000000002</v>
      </c>
      <c r="G28" s="54">
        <v>537.48964000000012</v>
      </c>
    </row>
    <row r="29" spans="1:13" x14ac:dyDescent="0.3">
      <c r="A29" s="602" t="s">
        <v>709</v>
      </c>
      <c r="B29" s="53">
        <v>5591.8277800000005</v>
      </c>
      <c r="C29" s="541">
        <v>2140.0247699999986</v>
      </c>
      <c r="D29" s="51">
        <v>3451.8030100000019</v>
      </c>
      <c r="E29" s="56">
        <v>1985.2474599999996</v>
      </c>
      <c r="F29" s="55">
        <v>849.18719999999951</v>
      </c>
      <c r="G29" s="54">
        <v>1136.06026</v>
      </c>
    </row>
    <row r="30" spans="1:13" x14ac:dyDescent="0.3">
      <c r="A30" s="602" t="s">
        <v>159</v>
      </c>
      <c r="B30" s="53">
        <v>396.89166999999986</v>
      </c>
      <c r="C30" s="541">
        <v>171.03889999999998</v>
      </c>
      <c r="D30" s="51">
        <v>225.85276999999988</v>
      </c>
      <c r="E30" s="56">
        <v>88.025000000000006</v>
      </c>
      <c r="F30" s="55">
        <v>35.266670000000005</v>
      </c>
      <c r="G30" s="54">
        <v>52.758330000000008</v>
      </c>
    </row>
    <row r="31" spans="1:13" x14ac:dyDescent="0.3">
      <c r="A31" s="602" t="s">
        <v>160</v>
      </c>
      <c r="B31" s="53">
        <v>23.351109999999998</v>
      </c>
      <c r="C31" s="541">
        <v>9</v>
      </c>
      <c r="D31" s="51">
        <v>14.35111</v>
      </c>
      <c r="E31" s="56">
        <v>3</v>
      </c>
      <c r="F31" s="55">
        <v>2</v>
      </c>
      <c r="G31" s="54">
        <v>1</v>
      </c>
    </row>
    <row r="32" spans="1:13" s="50" customFormat="1" ht="16" customHeight="1" thickBot="1" x14ac:dyDescent="0.3">
      <c r="A32" s="582" t="s">
        <v>110</v>
      </c>
      <c r="B32" s="61">
        <v>69</v>
      </c>
      <c r="C32" s="542">
        <v>51</v>
      </c>
      <c r="D32" s="59">
        <v>18</v>
      </c>
      <c r="E32" s="64">
        <v>0</v>
      </c>
      <c r="F32" s="63">
        <v>0</v>
      </c>
      <c r="G32" s="62">
        <v>0</v>
      </c>
    </row>
    <row r="33" spans="1:9" s="50" customFormat="1" ht="16" customHeight="1" thickBot="1" x14ac:dyDescent="0.3">
      <c r="A33" s="583" t="s">
        <v>161</v>
      </c>
      <c r="B33" s="67">
        <v>11518.303599999996</v>
      </c>
      <c r="C33" s="543">
        <v>4946.042779999997</v>
      </c>
      <c r="D33" s="66">
        <v>6572.2608199999977</v>
      </c>
      <c r="E33" s="69">
        <v>3367.6518499999997</v>
      </c>
      <c r="F33" s="69">
        <v>1373.0897199999995</v>
      </c>
      <c r="G33" s="68">
        <v>1994.5621300000003</v>
      </c>
    </row>
    <row r="34" spans="1:9" ht="18" customHeight="1" x14ac:dyDescent="0.3">
      <c r="A34" s="583"/>
      <c r="B34" s="107" t="s">
        <v>698</v>
      </c>
      <c r="C34" s="107" t="s">
        <v>698</v>
      </c>
      <c r="D34" s="107"/>
      <c r="E34" s="107" t="s">
        <v>698</v>
      </c>
      <c r="F34" s="107" t="s">
        <v>698</v>
      </c>
      <c r="G34" s="107" t="s">
        <v>698</v>
      </c>
      <c r="I34" s="108"/>
    </row>
    <row r="35" spans="1:9" ht="13.5" thickBot="1" x14ac:dyDescent="0.35">
      <c r="A35" s="603"/>
    </row>
    <row r="36" spans="1:9" ht="17.25" customHeight="1" thickBot="1" x14ac:dyDescent="0.4">
      <c r="A36" s="606" t="s">
        <v>132</v>
      </c>
      <c r="B36" s="556" t="s">
        <v>125</v>
      </c>
      <c r="C36" s="557"/>
      <c r="D36" s="557"/>
      <c r="E36" s="559" t="s">
        <v>1005</v>
      </c>
      <c r="F36" s="560"/>
      <c r="G36" s="561"/>
    </row>
    <row r="37" spans="1:9" ht="13.5" thickBot="1" x14ac:dyDescent="0.35">
      <c r="A37" s="603"/>
      <c r="B37" s="37" t="s">
        <v>126</v>
      </c>
      <c r="C37" s="539" t="s">
        <v>127</v>
      </c>
      <c r="D37" s="39" t="s">
        <v>128</v>
      </c>
      <c r="E37" s="41" t="s">
        <v>128</v>
      </c>
      <c r="F37" s="41" t="s">
        <v>127</v>
      </c>
      <c r="G37" s="40" t="s">
        <v>126</v>
      </c>
    </row>
    <row r="38" spans="1:9" s="50" customFormat="1" ht="16" customHeight="1" thickBot="1" x14ac:dyDescent="0.3">
      <c r="A38" s="583" t="s">
        <v>162</v>
      </c>
      <c r="B38" s="66">
        <v>479.67835000000019</v>
      </c>
      <c r="C38" s="543">
        <v>938.16992000000005</v>
      </c>
      <c r="D38" s="67">
        <v>1417.8482700000002</v>
      </c>
      <c r="E38" s="69">
        <v>598.82871999999998</v>
      </c>
      <c r="F38" s="69">
        <v>459.71604000000002</v>
      </c>
      <c r="G38" s="68">
        <v>139.11268000000001</v>
      </c>
    </row>
    <row r="39" spans="1:9" ht="18" customHeight="1" x14ac:dyDescent="0.3">
      <c r="A39" s="583"/>
      <c r="B39" s="107" t="s">
        <v>698</v>
      </c>
      <c r="C39" s="107" t="s">
        <v>698</v>
      </c>
      <c r="D39" s="107" t="s">
        <v>698</v>
      </c>
      <c r="E39" s="107" t="s">
        <v>698</v>
      </c>
      <c r="F39" s="107" t="s">
        <v>698</v>
      </c>
    </row>
    <row r="40" spans="1:9" ht="13.5" thickBot="1" x14ac:dyDescent="0.35">
      <c r="A40" s="603"/>
    </row>
    <row r="41" spans="1:9" ht="17.25" customHeight="1" thickBot="1" x14ac:dyDescent="0.4">
      <c r="A41" s="606" t="s">
        <v>133</v>
      </c>
      <c r="B41" s="556" t="s">
        <v>125</v>
      </c>
      <c r="C41" s="557"/>
      <c r="D41" s="557"/>
      <c r="E41" s="559" t="s">
        <v>1005</v>
      </c>
      <c r="F41" s="560"/>
      <c r="G41" s="560"/>
    </row>
    <row r="42" spans="1:9" ht="13.5" thickBot="1" x14ac:dyDescent="0.35">
      <c r="A42" s="603"/>
      <c r="B42" s="37" t="s">
        <v>126</v>
      </c>
      <c r="C42" s="539" t="s">
        <v>127</v>
      </c>
      <c r="D42" s="39" t="s">
        <v>128</v>
      </c>
      <c r="E42" s="40" t="s">
        <v>126</v>
      </c>
      <c r="F42" s="41" t="s">
        <v>127</v>
      </c>
      <c r="G42" s="41" t="s">
        <v>128</v>
      </c>
    </row>
    <row r="43" spans="1:9" x14ac:dyDescent="0.3">
      <c r="A43" s="602" t="s">
        <v>163</v>
      </c>
      <c r="B43" s="44">
        <v>0</v>
      </c>
      <c r="C43" s="540">
        <v>1</v>
      </c>
      <c r="D43" s="46">
        <v>1</v>
      </c>
      <c r="E43" s="47">
        <v>0</v>
      </c>
      <c r="F43" s="48">
        <v>0</v>
      </c>
      <c r="G43" s="49">
        <v>0</v>
      </c>
    </row>
    <row r="44" spans="1:9" x14ac:dyDescent="0.3">
      <c r="A44" s="602" t="s">
        <v>164</v>
      </c>
      <c r="B44" s="51">
        <v>0</v>
      </c>
      <c r="C44" s="541">
        <v>0</v>
      </c>
      <c r="D44" s="53">
        <v>0</v>
      </c>
      <c r="E44" s="54">
        <v>0</v>
      </c>
      <c r="F44" s="55">
        <v>0</v>
      </c>
      <c r="G44" s="56">
        <v>0</v>
      </c>
    </row>
    <row r="45" spans="1:9" x14ac:dyDescent="0.3">
      <c r="A45" s="602" t="s">
        <v>165</v>
      </c>
      <c r="B45" s="51">
        <v>1</v>
      </c>
      <c r="C45" s="541">
        <v>3</v>
      </c>
      <c r="D45" s="53">
        <v>4</v>
      </c>
      <c r="E45" s="54">
        <v>0</v>
      </c>
      <c r="F45" s="55">
        <v>1</v>
      </c>
      <c r="G45" s="56">
        <v>1</v>
      </c>
    </row>
    <row r="46" spans="1:9" x14ac:dyDescent="0.3">
      <c r="A46" s="602" t="s">
        <v>75</v>
      </c>
      <c r="B46" s="51">
        <v>5</v>
      </c>
      <c r="C46" s="541">
        <v>21</v>
      </c>
      <c r="D46" s="53">
        <v>26</v>
      </c>
      <c r="E46" s="54">
        <v>1</v>
      </c>
      <c r="F46" s="55">
        <v>3</v>
      </c>
      <c r="G46" s="56">
        <v>4</v>
      </c>
    </row>
    <row r="47" spans="1:9" x14ac:dyDescent="0.3">
      <c r="A47" s="602" t="s">
        <v>58</v>
      </c>
      <c r="B47" s="51">
        <v>8</v>
      </c>
      <c r="C47" s="541">
        <v>47</v>
      </c>
      <c r="D47" s="53">
        <v>55</v>
      </c>
      <c r="E47" s="54">
        <v>1</v>
      </c>
      <c r="F47" s="55">
        <v>12</v>
      </c>
      <c r="G47" s="56">
        <v>13</v>
      </c>
    </row>
    <row r="48" spans="1:9" x14ac:dyDescent="0.3">
      <c r="A48" s="602" t="s">
        <v>59</v>
      </c>
      <c r="B48" s="51">
        <v>25</v>
      </c>
      <c r="C48" s="541">
        <v>106</v>
      </c>
      <c r="D48" s="53">
        <v>131</v>
      </c>
      <c r="E48" s="54">
        <v>4</v>
      </c>
      <c r="F48" s="55">
        <v>27</v>
      </c>
      <c r="G48" s="56">
        <v>31</v>
      </c>
    </row>
    <row r="49" spans="1:7" s="50" customFormat="1" ht="16" customHeight="1" thickBot="1" x14ac:dyDescent="0.3">
      <c r="A49" s="582" t="s">
        <v>60</v>
      </c>
      <c r="B49" s="59">
        <v>226</v>
      </c>
      <c r="C49" s="542">
        <v>610</v>
      </c>
      <c r="D49" s="61">
        <v>836</v>
      </c>
      <c r="E49" s="62">
        <v>74</v>
      </c>
      <c r="F49" s="63">
        <v>212</v>
      </c>
      <c r="G49" s="64">
        <v>286</v>
      </c>
    </row>
    <row r="50" spans="1:7" s="50" customFormat="1" ht="16" customHeight="1" thickBot="1" x14ac:dyDescent="0.3">
      <c r="A50" s="583" t="s">
        <v>61</v>
      </c>
      <c r="B50" s="66">
        <v>265</v>
      </c>
      <c r="C50" s="543">
        <v>788</v>
      </c>
      <c r="D50" s="67">
        <v>1053</v>
      </c>
      <c r="E50" s="68">
        <v>80</v>
      </c>
      <c r="F50" s="69">
        <v>255</v>
      </c>
      <c r="G50" s="69">
        <v>335</v>
      </c>
    </row>
    <row r="51" spans="1:7" s="33" customFormat="1" ht="18" customHeight="1" x14ac:dyDescent="0.3">
      <c r="B51" s="713"/>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zoomScaleNormal="100" workbookViewId="0"/>
  </sheetViews>
  <sheetFormatPr defaultColWidth="9.1796875" defaultRowHeight="13" x14ac:dyDescent="0.3"/>
  <cols>
    <col min="1" max="1" width="25.1796875" style="111" customWidth="1"/>
    <col min="2" max="14" width="9.26953125" style="35" customWidth="1"/>
    <col min="15" max="16384" width="9.1796875" style="35"/>
  </cols>
  <sheetData>
    <row r="1" spans="1:16" ht="15.5" x14ac:dyDescent="0.35">
      <c r="A1" s="597" t="s">
        <v>1038</v>
      </c>
      <c r="B1" s="597"/>
      <c r="C1" s="597"/>
      <c r="D1" s="597"/>
      <c r="E1" s="597"/>
      <c r="F1" s="597"/>
      <c r="G1" s="597"/>
      <c r="H1" s="597"/>
      <c r="I1" s="597"/>
      <c r="J1" s="597"/>
      <c r="K1" s="597"/>
      <c r="L1" s="597"/>
      <c r="M1" s="597"/>
      <c r="N1" s="597"/>
      <c r="O1" s="597"/>
      <c r="P1" s="694"/>
    </row>
    <row r="2" spans="1:16" x14ac:dyDescent="0.3">
      <c r="A2" s="598">
        <v>46022</v>
      </c>
      <c r="B2" s="598"/>
      <c r="C2" s="598"/>
      <c r="D2" s="598"/>
      <c r="E2" s="598"/>
      <c r="F2" s="598"/>
      <c r="G2" s="598"/>
      <c r="H2" s="598"/>
      <c r="I2" s="598"/>
      <c r="J2" s="598"/>
      <c r="K2" s="598"/>
      <c r="L2" s="598"/>
      <c r="M2" s="598"/>
      <c r="N2" s="598"/>
      <c r="O2" s="696"/>
      <c r="P2" s="694"/>
    </row>
    <row r="3" spans="1:16" ht="13.5" thickBot="1" x14ac:dyDescent="0.35">
      <c r="A3" s="110"/>
      <c r="B3" s="33"/>
      <c r="C3" s="33"/>
      <c r="D3" s="33"/>
      <c r="E3" s="33"/>
      <c r="F3" s="33"/>
      <c r="G3" s="33"/>
      <c r="H3" s="33"/>
      <c r="I3" s="33"/>
      <c r="J3" s="33"/>
      <c r="K3" s="33"/>
      <c r="L3" s="33"/>
      <c r="M3" s="33"/>
      <c r="N3" s="33"/>
      <c r="O3" s="33"/>
    </row>
    <row r="4" spans="1:16" ht="16" thickBot="1" x14ac:dyDescent="0.35">
      <c r="A4" s="584" t="s">
        <v>130</v>
      </c>
      <c r="B4" s="622">
        <v>45992</v>
      </c>
      <c r="C4" s="623"/>
      <c r="D4" s="623"/>
      <c r="E4" s="623"/>
      <c r="F4" s="623"/>
      <c r="G4" s="624"/>
      <c r="H4" s="622" t="s">
        <v>1135</v>
      </c>
      <c r="I4" s="607"/>
      <c r="J4" s="607"/>
      <c r="K4" s="607"/>
      <c r="L4" s="607"/>
      <c r="M4" s="607"/>
      <c r="N4" s="608"/>
      <c r="O4" s="607"/>
      <c r="P4" s="608"/>
    </row>
    <row r="5" spans="1:16" ht="18.75" customHeight="1" thickTop="1" thickBot="1" x14ac:dyDescent="0.35">
      <c r="A5" s="620"/>
      <c r="B5" s="610" t="s">
        <v>128</v>
      </c>
      <c r="C5" s="611" t="s">
        <v>126</v>
      </c>
      <c r="D5" s="691" t="s">
        <v>1006</v>
      </c>
      <c r="E5" s="692"/>
      <c r="F5" s="692"/>
      <c r="G5" s="693"/>
      <c r="H5" s="614" t="s">
        <v>128</v>
      </c>
      <c r="I5" s="609" t="s">
        <v>126</v>
      </c>
      <c r="J5" s="609"/>
      <c r="K5" s="691" t="s">
        <v>1006</v>
      </c>
      <c r="L5" s="692"/>
      <c r="M5" s="692"/>
      <c r="N5" s="692"/>
      <c r="O5" s="692"/>
      <c r="P5" s="693"/>
    </row>
    <row r="6" spans="1:16" ht="32.25" customHeight="1" thickTop="1" thickBot="1" x14ac:dyDescent="0.35">
      <c r="A6" s="620"/>
      <c r="B6" s="612" t="s">
        <v>128</v>
      </c>
      <c r="C6" s="613" t="s">
        <v>126</v>
      </c>
      <c r="D6" s="438" t="s">
        <v>126</v>
      </c>
      <c r="E6" s="112" t="s">
        <v>127</v>
      </c>
      <c r="F6" s="511" t="s">
        <v>128</v>
      </c>
      <c r="G6" s="682" t="s">
        <v>168</v>
      </c>
      <c r="H6" s="615" t="s">
        <v>128</v>
      </c>
      <c r="I6" s="512" t="s">
        <v>2</v>
      </c>
      <c r="J6" s="113" t="s">
        <v>170</v>
      </c>
      <c r="K6" s="114" t="s">
        <v>126</v>
      </c>
      <c r="L6" s="439" t="s">
        <v>127</v>
      </c>
      <c r="M6" s="112" t="s">
        <v>128</v>
      </c>
      <c r="N6" s="440" t="s">
        <v>1104</v>
      </c>
      <c r="O6" s="682" t="s">
        <v>168</v>
      </c>
      <c r="P6" s="683" t="s">
        <v>770</v>
      </c>
    </row>
    <row r="7" spans="1:16" ht="15" customHeight="1" x14ac:dyDescent="0.3">
      <c r="A7" s="582" t="s">
        <v>105</v>
      </c>
      <c r="B7" s="468">
        <v>0</v>
      </c>
      <c r="C7" s="469">
        <v>0</v>
      </c>
      <c r="D7" s="456">
        <v>0</v>
      </c>
      <c r="E7" s="457">
        <v>0</v>
      </c>
      <c r="F7" s="458">
        <v>0</v>
      </c>
      <c r="G7" s="684">
        <v>0</v>
      </c>
      <c r="H7" s="514">
        <v>341</v>
      </c>
      <c r="I7" s="450">
        <v>114</v>
      </c>
      <c r="J7" s="451">
        <v>0.33431085043988268</v>
      </c>
      <c r="K7" s="441">
        <v>29</v>
      </c>
      <c r="L7" s="442">
        <v>90</v>
      </c>
      <c r="M7" s="442">
        <v>119</v>
      </c>
      <c r="N7" s="443">
        <v>0.34897360703812319</v>
      </c>
      <c r="O7" s="684">
        <v>30</v>
      </c>
      <c r="P7" s="685">
        <v>8.797653958944282E-2</v>
      </c>
    </row>
    <row r="8" spans="1:16" ht="15" customHeight="1" x14ac:dyDescent="0.3">
      <c r="A8" s="582" t="s">
        <v>0</v>
      </c>
      <c r="B8" s="470">
        <v>0</v>
      </c>
      <c r="C8" s="471">
        <v>0</v>
      </c>
      <c r="D8" s="459">
        <v>0</v>
      </c>
      <c r="E8" s="460">
        <v>0</v>
      </c>
      <c r="F8" s="461">
        <v>0</v>
      </c>
      <c r="G8" s="686">
        <v>0</v>
      </c>
      <c r="H8" s="123">
        <v>59</v>
      </c>
      <c r="I8" s="452">
        <v>31</v>
      </c>
      <c r="J8" s="453">
        <v>0.52542372881355937</v>
      </c>
      <c r="K8" s="444">
        <v>7</v>
      </c>
      <c r="L8" s="445">
        <v>9</v>
      </c>
      <c r="M8" s="445">
        <v>16</v>
      </c>
      <c r="N8" s="446">
        <v>0.2711864406779661</v>
      </c>
      <c r="O8" s="686">
        <v>5</v>
      </c>
      <c r="P8" s="687">
        <v>8.4745762711864403E-2</v>
      </c>
    </row>
    <row r="9" spans="1:16" ht="15" customHeight="1" x14ac:dyDescent="0.3">
      <c r="A9" s="582" t="s">
        <v>186</v>
      </c>
      <c r="B9" s="470">
        <v>0</v>
      </c>
      <c r="C9" s="471">
        <v>0</v>
      </c>
      <c r="D9" s="459">
        <v>0</v>
      </c>
      <c r="E9" s="460">
        <v>0</v>
      </c>
      <c r="F9" s="461">
        <v>0</v>
      </c>
      <c r="G9" s="686">
        <v>0</v>
      </c>
      <c r="H9" s="123">
        <v>20</v>
      </c>
      <c r="I9" s="452">
        <v>12</v>
      </c>
      <c r="J9" s="453">
        <v>0.6</v>
      </c>
      <c r="K9" s="444">
        <v>4</v>
      </c>
      <c r="L9" s="445">
        <v>3</v>
      </c>
      <c r="M9" s="445">
        <v>7</v>
      </c>
      <c r="N9" s="446">
        <v>0.35</v>
      </c>
      <c r="O9" s="686">
        <v>1</v>
      </c>
      <c r="P9" s="687">
        <v>0.05</v>
      </c>
    </row>
    <row r="10" spans="1:16" ht="15" customHeight="1" x14ac:dyDescent="0.3">
      <c r="A10" s="582" t="s">
        <v>1062</v>
      </c>
      <c r="B10" s="470">
        <v>0</v>
      </c>
      <c r="C10" s="471">
        <v>0</v>
      </c>
      <c r="D10" s="459">
        <v>0</v>
      </c>
      <c r="E10" s="460">
        <v>0</v>
      </c>
      <c r="F10" s="461">
        <v>0</v>
      </c>
      <c r="G10" s="686">
        <v>0</v>
      </c>
      <c r="H10" s="123">
        <v>0</v>
      </c>
      <c r="I10" s="452">
        <v>0</v>
      </c>
      <c r="J10" s="453">
        <v>0</v>
      </c>
      <c r="K10" s="444">
        <v>0</v>
      </c>
      <c r="L10" s="445">
        <v>0</v>
      </c>
      <c r="M10" s="445">
        <v>0</v>
      </c>
      <c r="N10" s="446">
        <v>0</v>
      </c>
      <c r="O10" s="686">
        <v>0</v>
      </c>
      <c r="P10" s="687">
        <v>0</v>
      </c>
    </row>
    <row r="11" spans="1:16" ht="15" customHeight="1" x14ac:dyDescent="0.3">
      <c r="A11" s="582" t="s">
        <v>3</v>
      </c>
      <c r="B11" s="470">
        <v>0</v>
      </c>
      <c r="C11" s="471">
        <v>0</v>
      </c>
      <c r="D11" s="459">
        <v>0</v>
      </c>
      <c r="E11" s="460">
        <v>0</v>
      </c>
      <c r="F11" s="461">
        <v>0</v>
      </c>
      <c r="G11" s="686">
        <v>0</v>
      </c>
      <c r="H11" s="123">
        <v>21</v>
      </c>
      <c r="I11" s="452">
        <v>4</v>
      </c>
      <c r="J11" s="453">
        <v>0.19047619047619047</v>
      </c>
      <c r="K11" s="444">
        <v>0</v>
      </c>
      <c r="L11" s="445">
        <v>2</v>
      </c>
      <c r="M11" s="445">
        <v>2</v>
      </c>
      <c r="N11" s="446">
        <v>9.5238095238095233E-2</v>
      </c>
      <c r="O11" s="686">
        <v>0</v>
      </c>
      <c r="P11" s="687">
        <v>0</v>
      </c>
    </row>
    <row r="12" spans="1:16" ht="15" customHeight="1" x14ac:dyDescent="0.3">
      <c r="A12" s="582" t="s">
        <v>189</v>
      </c>
      <c r="B12" s="470">
        <v>0</v>
      </c>
      <c r="C12" s="471">
        <v>0</v>
      </c>
      <c r="D12" s="459">
        <v>0</v>
      </c>
      <c r="E12" s="460">
        <v>0</v>
      </c>
      <c r="F12" s="461">
        <v>0</v>
      </c>
      <c r="G12" s="686">
        <v>0</v>
      </c>
      <c r="H12" s="123">
        <v>0</v>
      </c>
      <c r="I12" s="452">
        <v>0</v>
      </c>
      <c r="J12" s="453">
        <v>0</v>
      </c>
      <c r="K12" s="444">
        <v>0</v>
      </c>
      <c r="L12" s="445">
        <v>0</v>
      </c>
      <c r="M12" s="445">
        <v>0</v>
      </c>
      <c r="N12" s="446">
        <v>0</v>
      </c>
      <c r="O12" s="686">
        <v>0</v>
      </c>
      <c r="P12" s="687">
        <v>0</v>
      </c>
    </row>
    <row r="13" spans="1:16" ht="15" customHeight="1" x14ac:dyDescent="0.3">
      <c r="A13" s="582" t="s">
        <v>104</v>
      </c>
      <c r="B13" s="470">
        <v>0</v>
      </c>
      <c r="C13" s="471">
        <v>0</v>
      </c>
      <c r="D13" s="459">
        <v>0</v>
      </c>
      <c r="E13" s="460">
        <v>0</v>
      </c>
      <c r="F13" s="461">
        <v>0</v>
      </c>
      <c r="G13" s="686">
        <v>0</v>
      </c>
      <c r="H13" s="123">
        <v>0</v>
      </c>
      <c r="I13" s="452">
        <v>0</v>
      </c>
      <c r="J13" s="453">
        <v>0</v>
      </c>
      <c r="K13" s="444">
        <v>0</v>
      </c>
      <c r="L13" s="445">
        <v>0</v>
      </c>
      <c r="M13" s="445">
        <v>0</v>
      </c>
      <c r="N13" s="446">
        <v>0</v>
      </c>
      <c r="O13" s="686">
        <v>0</v>
      </c>
      <c r="P13" s="687">
        <v>0</v>
      </c>
    </row>
    <row r="14" spans="1:16" ht="15" customHeight="1" thickBot="1" x14ac:dyDescent="0.35">
      <c r="A14" s="582" t="s">
        <v>982</v>
      </c>
      <c r="B14" s="470">
        <v>0</v>
      </c>
      <c r="C14" s="471">
        <v>0</v>
      </c>
      <c r="D14" s="459">
        <v>0</v>
      </c>
      <c r="E14" s="460">
        <v>0</v>
      </c>
      <c r="F14" s="461">
        <v>0</v>
      </c>
      <c r="G14" s="686">
        <v>0</v>
      </c>
      <c r="H14" s="123">
        <v>2</v>
      </c>
      <c r="I14" s="452">
        <v>0</v>
      </c>
      <c r="J14" s="453">
        <v>0</v>
      </c>
      <c r="K14" s="444">
        <v>0</v>
      </c>
      <c r="L14" s="445">
        <v>1</v>
      </c>
      <c r="M14" s="445">
        <v>1</v>
      </c>
      <c r="N14" s="446">
        <v>0.5</v>
      </c>
      <c r="O14" s="686">
        <v>0</v>
      </c>
      <c r="P14" s="687">
        <v>0</v>
      </c>
    </row>
    <row r="15" spans="1:16" ht="15" customHeight="1" thickBot="1" x14ac:dyDescent="0.35">
      <c r="A15" s="583" t="s">
        <v>128</v>
      </c>
      <c r="B15" s="474">
        <v>0</v>
      </c>
      <c r="C15" s="475">
        <v>0</v>
      </c>
      <c r="D15" s="465">
        <v>0</v>
      </c>
      <c r="E15" s="466">
        <v>0</v>
      </c>
      <c r="F15" s="467">
        <v>0</v>
      </c>
      <c r="G15" s="689">
        <v>0</v>
      </c>
      <c r="H15" s="67">
        <v>443</v>
      </c>
      <c r="I15" s="454">
        <v>161</v>
      </c>
      <c r="J15" s="455">
        <v>0.36343115124153497</v>
      </c>
      <c r="K15" s="447">
        <v>40</v>
      </c>
      <c r="L15" s="448">
        <v>105</v>
      </c>
      <c r="M15" s="448">
        <v>145</v>
      </c>
      <c r="N15" s="449">
        <v>0.32731376975169302</v>
      </c>
      <c r="O15" s="689">
        <v>36</v>
      </c>
      <c r="P15" s="690">
        <v>8.1264108352144468E-2</v>
      </c>
    </row>
    <row r="16" spans="1:16" x14ac:dyDescent="0.3">
      <c r="A16" s="621"/>
      <c r="B16" s="106">
        <v>0</v>
      </c>
      <c r="C16" s="146">
        <v>0</v>
      </c>
      <c r="D16" s="147">
        <v>0</v>
      </c>
      <c r="E16" s="147">
        <v>0</v>
      </c>
      <c r="F16" s="146"/>
      <c r="G16" s="146"/>
      <c r="H16" s="148">
        <v>12276.766920000002</v>
      </c>
      <c r="I16" s="149">
        <v>4723.6499999999996</v>
      </c>
      <c r="J16" s="146"/>
      <c r="K16" s="149">
        <v>0</v>
      </c>
      <c r="L16" s="149">
        <v>0</v>
      </c>
      <c r="M16" s="146"/>
      <c r="N16" s="146"/>
      <c r="O16" s="150"/>
    </row>
    <row r="17" spans="1:16" ht="13.5" thickBot="1" x14ac:dyDescent="0.35">
      <c r="A17" s="603"/>
      <c r="B17" s="152" t="s">
        <v>698</v>
      </c>
      <c r="C17" s="152" t="s">
        <v>698</v>
      </c>
      <c r="D17" s="152" t="s">
        <v>698</v>
      </c>
      <c r="E17" s="152" t="s">
        <v>698</v>
      </c>
      <c r="F17" s="106"/>
      <c r="G17" s="106"/>
      <c r="H17" s="152" t="s">
        <v>1144</v>
      </c>
      <c r="I17" s="152" t="s">
        <v>1144</v>
      </c>
      <c r="J17" s="106"/>
      <c r="K17" s="152" t="s">
        <v>1144</v>
      </c>
      <c r="L17" s="152" t="s">
        <v>1144</v>
      </c>
      <c r="M17" s="106"/>
      <c r="N17" s="106"/>
      <c r="O17" s="70"/>
    </row>
    <row r="18" spans="1:16" ht="16" thickBot="1" x14ac:dyDescent="0.35">
      <c r="A18" s="580" t="s">
        <v>131</v>
      </c>
      <c r="B18" s="622">
        <v>45992</v>
      </c>
      <c r="C18" s="623"/>
      <c r="D18" s="623"/>
      <c r="E18" s="623"/>
      <c r="F18" s="623"/>
      <c r="G18" s="624"/>
      <c r="H18" s="622" t="s">
        <v>1135</v>
      </c>
      <c r="I18" s="607"/>
      <c r="J18" s="607"/>
      <c r="K18" s="607"/>
      <c r="L18" s="607"/>
      <c r="M18" s="607"/>
      <c r="N18" s="608"/>
      <c r="O18" s="607"/>
      <c r="P18" s="608"/>
    </row>
    <row r="19" spans="1:16" ht="18.75" customHeight="1" thickTop="1" thickBot="1" x14ac:dyDescent="0.35">
      <c r="A19" s="603"/>
      <c r="B19" s="610" t="s">
        <v>128</v>
      </c>
      <c r="C19" s="611" t="s">
        <v>126</v>
      </c>
      <c r="D19" s="691" t="s">
        <v>1006</v>
      </c>
      <c r="E19" s="692"/>
      <c r="F19" s="692"/>
      <c r="G19" s="693"/>
      <c r="H19" s="614" t="s">
        <v>128</v>
      </c>
      <c r="I19" s="609" t="s">
        <v>126</v>
      </c>
      <c r="J19" s="609"/>
      <c r="K19" s="691" t="s">
        <v>1006</v>
      </c>
      <c r="L19" s="692"/>
      <c r="M19" s="692"/>
      <c r="N19" s="692"/>
      <c r="O19" s="692"/>
      <c r="P19" s="693"/>
    </row>
    <row r="20" spans="1:16" ht="32.25" customHeight="1" thickTop="1" thickBot="1" x14ac:dyDescent="0.35">
      <c r="A20" s="603"/>
      <c r="B20" s="612" t="s">
        <v>128</v>
      </c>
      <c r="C20" s="613" t="s">
        <v>126</v>
      </c>
      <c r="D20" s="438" t="s">
        <v>126</v>
      </c>
      <c r="E20" s="112" t="s">
        <v>127</v>
      </c>
      <c r="F20" s="511" t="s">
        <v>128</v>
      </c>
      <c r="G20" s="697" t="s">
        <v>168</v>
      </c>
      <c r="H20" s="615" t="s">
        <v>128</v>
      </c>
      <c r="I20" s="512" t="s">
        <v>2</v>
      </c>
      <c r="J20" s="113" t="s">
        <v>170</v>
      </c>
      <c r="K20" s="114" t="s">
        <v>126</v>
      </c>
      <c r="L20" s="439" t="s">
        <v>127</v>
      </c>
      <c r="M20" s="112" t="s">
        <v>128</v>
      </c>
      <c r="N20" s="440" t="s">
        <v>1104</v>
      </c>
      <c r="O20" s="682" t="s">
        <v>168</v>
      </c>
      <c r="P20" s="683" t="s">
        <v>770</v>
      </c>
    </row>
    <row r="21" spans="1:16" ht="15" customHeight="1" thickBot="1" x14ac:dyDescent="0.35">
      <c r="A21" s="583" t="s">
        <v>4</v>
      </c>
      <c r="B21" s="139">
        <v>68.961110000000005</v>
      </c>
      <c r="C21" s="140">
        <v>20.961110000000001</v>
      </c>
      <c r="D21" s="141">
        <v>5</v>
      </c>
      <c r="E21" s="142">
        <v>9</v>
      </c>
      <c r="F21" s="69">
        <v>14</v>
      </c>
      <c r="G21" s="695">
        <v>0</v>
      </c>
      <c r="H21" s="513">
        <v>0</v>
      </c>
      <c r="I21" s="140">
        <v>0</v>
      </c>
      <c r="J21" s="143">
        <v>0</v>
      </c>
      <c r="K21" s="144">
        <v>0</v>
      </c>
      <c r="L21" s="69">
        <v>0</v>
      </c>
      <c r="M21" s="69">
        <v>0</v>
      </c>
      <c r="N21" s="145">
        <v>0</v>
      </c>
      <c r="O21" s="695">
        <v>0</v>
      </c>
      <c r="P21" s="690">
        <v>0</v>
      </c>
    </row>
    <row r="22" spans="1:16" x14ac:dyDescent="0.3">
      <c r="A22" s="603"/>
      <c r="B22" s="154"/>
      <c r="C22" s="155"/>
      <c r="D22" s="156"/>
      <c r="E22" s="156"/>
      <c r="F22" s="155"/>
      <c r="G22" s="155"/>
      <c r="H22" s="157"/>
      <c r="I22" s="158"/>
      <c r="J22" s="155"/>
      <c r="K22" s="158"/>
      <c r="L22" s="158"/>
      <c r="M22" s="155"/>
      <c r="N22" s="155"/>
      <c r="O22" s="70"/>
    </row>
    <row r="23" spans="1:16" ht="13.5" thickBot="1" x14ac:dyDescent="0.35">
      <c r="A23" s="603"/>
      <c r="B23" s="107"/>
      <c r="C23" s="107"/>
      <c r="D23" s="107"/>
      <c r="E23" s="107"/>
      <c r="F23" s="70"/>
      <c r="G23" s="70"/>
      <c r="H23" s="107"/>
      <c r="I23" s="107"/>
      <c r="J23" s="70"/>
      <c r="K23" s="107"/>
      <c r="L23" s="107"/>
      <c r="M23" s="70"/>
      <c r="N23" s="70"/>
      <c r="O23" s="70"/>
    </row>
    <row r="24" spans="1:16" ht="16" thickBot="1" x14ac:dyDescent="0.35">
      <c r="A24" s="580" t="s">
        <v>132</v>
      </c>
      <c r="B24" s="622">
        <v>45992</v>
      </c>
      <c r="C24" s="623"/>
      <c r="D24" s="623"/>
      <c r="E24" s="623"/>
      <c r="F24" s="623"/>
      <c r="G24" s="624"/>
      <c r="H24" s="622" t="s">
        <v>1135</v>
      </c>
      <c r="I24" s="607"/>
      <c r="J24" s="607"/>
      <c r="K24" s="607"/>
      <c r="L24" s="607"/>
      <c r="M24" s="607"/>
      <c r="N24" s="608"/>
      <c r="O24" s="607"/>
      <c r="P24" s="608"/>
    </row>
    <row r="25" spans="1:16" ht="18.75" customHeight="1" thickTop="1" thickBot="1" x14ac:dyDescent="0.35">
      <c r="A25" s="603"/>
      <c r="B25" s="610" t="s">
        <v>128</v>
      </c>
      <c r="C25" s="611" t="s">
        <v>126</v>
      </c>
      <c r="D25" s="691" t="s">
        <v>1006</v>
      </c>
      <c r="E25" s="692"/>
      <c r="F25" s="692"/>
      <c r="G25" s="693"/>
      <c r="H25" s="614" t="s">
        <v>128</v>
      </c>
      <c r="I25" s="609" t="s">
        <v>126</v>
      </c>
      <c r="J25" s="609"/>
      <c r="K25" s="691" t="s">
        <v>1006</v>
      </c>
      <c r="L25" s="692"/>
      <c r="M25" s="692"/>
      <c r="N25" s="692"/>
      <c r="O25" s="692"/>
      <c r="P25" s="693"/>
    </row>
    <row r="26" spans="1:16" ht="32.25" customHeight="1" thickTop="1" thickBot="1" x14ac:dyDescent="0.35">
      <c r="A26" s="603"/>
      <c r="B26" s="612" t="s">
        <v>128</v>
      </c>
      <c r="C26" s="613" t="s">
        <v>126</v>
      </c>
      <c r="D26" s="438" t="s">
        <v>126</v>
      </c>
      <c r="E26" s="112" t="s">
        <v>127</v>
      </c>
      <c r="F26" s="511" t="s">
        <v>128</v>
      </c>
      <c r="G26" s="697" t="s">
        <v>168</v>
      </c>
      <c r="H26" s="615" t="s">
        <v>128</v>
      </c>
      <c r="I26" s="512" t="s">
        <v>2</v>
      </c>
      <c r="J26" s="113" t="s">
        <v>170</v>
      </c>
      <c r="K26" s="114" t="s">
        <v>126</v>
      </c>
      <c r="L26" s="439" t="s">
        <v>127</v>
      </c>
      <c r="M26" s="112" t="s">
        <v>128</v>
      </c>
      <c r="N26" s="440" t="s">
        <v>1104</v>
      </c>
      <c r="O26" s="682" t="s">
        <v>168</v>
      </c>
      <c r="P26" s="683" t="s">
        <v>770</v>
      </c>
    </row>
    <row r="27" spans="1:16" ht="15" customHeight="1" thickBot="1" x14ac:dyDescent="0.35">
      <c r="A27" s="583" t="s">
        <v>4</v>
      </c>
      <c r="B27" s="139">
        <v>0</v>
      </c>
      <c r="C27" s="140">
        <v>0</v>
      </c>
      <c r="D27" s="141">
        <v>0</v>
      </c>
      <c r="E27" s="142">
        <v>0</v>
      </c>
      <c r="F27" s="69">
        <v>0</v>
      </c>
      <c r="G27" s="695">
        <v>0</v>
      </c>
      <c r="H27" s="513">
        <v>0</v>
      </c>
      <c r="I27" s="140">
        <v>0</v>
      </c>
      <c r="J27" s="143">
        <v>0</v>
      </c>
      <c r="K27" s="144">
        <v>0</v>
      </c>
      <c r="L27" s="69">
        <v>0</v>
      </c>
      <c r="M27" s="69">
        <v>0</v>
      </c>
      <c r="N27" s="145">
        <v>0</v>
      </c>
      <c r="O27" s="695">
        <v>0</v>
      </c>
      <c r="P27" s="690">
        <v>0</v>
      </c>
    </row>
    <row r="28" spans="1:16" x14ac:dyDescent="0.3">
      <c r="A28" s="603"/>
      <c r="B28" s="154"/>
      <c r="C28" s="155"/>
      <c r="D28" s="156"/>
      <c r="E28" s="156"/>
      <c r="F28" s="155"/>
      <c r="G28" s="155"/>
      <c r="H28" s="157"/>
      <c r="I28" s="158"/>
      <c r="J28" s="155"/>
      <c r="K28" s="158"/>
      <c r="L28" s="158"/>
      <c r="M28" s="155"/>
      <c r="N28" s="155"/>
      <c r="O28" s="70"/>
    </row>
    <row r="29" spans="1:16" ht="13.5" thickBot="1" x14ac:dyDescent="0.35">
      <c r="A29" s="603"/>
      <c r="B29" s="107"/>
      <c r="C29" s="107"/>
      <c r="D29" s="107"/>
      <c r="E29" s="107"/>
      <c r="F29" s="70"/>
      <c r="G29" s="70"/>
      <c r="H29" s="107"/>
      <c r="I29" s="107"/>
      <c r="J29" s="70"/>
      <c r="K29" s="107"/>
      <c r="L29" s="107"/>
      <c r="M29" s="70"/>
      <c r="N29" s="70"/>
      <c r="O29" s="70"/>
    </row>
    <row r="30" spans="1:16" ht="16" thickBot="1" x14ac:dyDescent="0.35">
      <c r="A30" s="580" t="s">
        <v>133</v>
      </c>
      <c r="B30" s="622">
        <v>45992</v>
      </c>
      <c r="C30" s="623"/>
      <c r="D30" s="623"/>
      <c r="E30" s="623"/>
      <c r="F30" s="623"/>
      <c r="G30" s="624"/>
      <c r="H30" s="622" t="s">
        <v>1135</v>
      </c>
      <c r="I30" s="607"/>
      <c r="J30" s="607"/>
      <c r="K30" s="607"/>
      <c r="L30" s="607"/>
      <c r="M30" s="607"/>
      <c r="N30" s="608"/>
      <c r="O30" s="607"/>
      <c r="P30" s="608"/>
    </row>
    <row r="31" spans="1:16" ht="18.75" customHeight="1" thickTop="1" thickBot="1" x14ac:dyDescent="0.35">
      <c r="A31" s="603"/>
      <c r="B31" s="610" t="s">
        <v>128</v>
      </c>
      <c r="C31" s="611" t="s">
        <v>126</v>
      </c>
      <c r="D31" s="691" t="s">
        <v>1006</v>
      </c>
      <c r="E31" s="692"/>
      <c r="F31" s="692"/>
      <c r="G31" s="693"/>
      <c r="H31" s="614" t="s">
        <v>128</v>
      </c>
      <c r="I31" s="609" t="s">
        <v>126</v>
      </c>
      <c r="J31" s="609"/>
      <c r="K31" s="691" t="s">
        <v>1006</v>
      </c>
      <c r="L31" s="692"/>
      <c r="M31" s="692"/>
      <c r="N31" s="692"/>
      <c r="O31" s="692"/>
      <c r="P31" s="693"/>
    </row>
    <row r="32" spans="1:16" ht="32.25" customHeight="1" thickTop="1" thickBot="1" x14ac:dyDescent="0.35">
      <c r="A32" s="603"/>
      <c r="B32" s="612" t="s">
        <v>128</v>
      </c>
      <c r="C32" s="613" t="s">
        <v>126</v>
      </c>
      <c r="D32" s="438" t="s">
        <v>126</v>
      </c>
      <c r="E32" s="112" t="s">
        <v>127</v>
      </c>
      <c r="F32" s="511" t="s">
        <v>128</v>
      </c>
      <c r="G32" s="697" t="s">
        <v>168</v>
      </c>
      <c r="H32" s="615" t="s">
        <v>128</v>
      </c>
      <c r="I32" s="512" t="s">
        <v>2</v>
      </c>
      <c r="J32" s="113" t="s">
        <v>170</v>
      </c>
      <c r="K32" s="114" t="s">
        <v>126</v>
      </c>
      <c r="L32" s="439" t="s">
        <v>127</v>
      </c>
      <c r="M32" s="112" t="s">
        <v>128</v>
      </c>
      <c r="N32" s="440" t="s">
        <v>1104</v>
      </c>
      <c r="O32" s="682" t="s">
        <v>168</v>
      </c>
      <c r="P32" s="683" t="s">
        <v>770</v>
      </c>
    </row>
    <row r="33" spans="1:16" ht="15" customHeight="1" thickBot="1" x14ac:dyDescent="0.35">
      <c r="A33" s="583" t="s">
        <v>4</v>
      </c>
      <c r="B33" s="139">
        <v>0</v>
      </c>
      <c r="C33" s="140">
        <v>0</v>
      </c>
      <c r="D33" s="141">
        <v>0</v>
      </c>
      <c r="E33" s="142">
        <v>0</v>
      </c>
      <c r="F33" s="69">
        <v>0</v>
      </c>
      <c r="G33" s="695">
        <v>0</v>
      </c>
      <c r="H33" s="513">
        <v>0</v>
      </c>
      <c r="I33" s="140">
        <v>0</v>
      </c>
      <c r="J33" s="143">
        <v>0</v>
      </c>
      <c r="K33" s="144">
        <v>0</v>
      </c>
      <c r="L33" s="69">
        <v>0</v>
      </c>
      <c r="M33" s="69">
        <v>0</v>
      </c>
      <c r="N33" s="145">
        <v>0</v>
      </c>
      <c r="O33" s="695">
        <v>0</v>
      </c>
      <c r="P33" s="690">
        <v>0</v>
      </c>
    </row>
    <row r="34" spans="1:16" x14ac:dyDescent="0.3">
      <c r="A34" s="151"/>
      <c r="B34" s="154"/>
      <c r="C34" s="155"/>
      <c r="D34" s="156"/>
      <c r="E34" s="156"/>
      <c r="F34" s="155"/>
      <c r="G34" s="155"/>
      <c r="H34" s="157"/>
      <c r="I34" s="158"/>
      <c r="J34" s="155"/>
      <c r="K34" s="158"/>
      <c r="L34" s="158"/>
      <c r="M34" s="155"/>
      <c r="N34" s="155"/>
      <c r="O34" s="70"/>
    </row>
    <row r="35" spans="1:16" x14ac:dyDescent="0.3">
      <c r="A35" s="151"/>
      <c r="B35" s="107"/>
      <c r="C35" s="107"/>
      <c r="D35" s="107"/>
      <c r="E35" s="107"/>
      <c r="F35" s="70"/>
      <c r="G35" s="70"/>
      <c r="H35" s="107"/>
      <c r="I35" s="107"/>
      <c r="J35" s="70"/>
      <c r="K35" s="107"/>
      <c r="L35" s="107"/>
      <c r="M35" s="70"/>
      <c r="N35" s="70"/>
      <c r="O35" s="70"/>
    </row>
    <row r="36" spans="1:16" x14ac:dyDescent="0.3">
      <c r="A36" s="151"/>
      <c r="B36" s="70"/>
      <c r="C36" s="70"/>
      <c r="D36" s="70"/>
      <c r="E36" s="70"/>
      <c r="F36" s="70"/>
      <c r="G36" s="70"/>
      <c r="H36" s="70"/>
      <c r="I36" s="70"/>
      <c r="J36" s="70"/>
      <c r="K36" s="70"/>
      <c r="L36" s="70"/>
      <c r="M36" s="70"/>
      <c r="N36" s="70"/>
      <c r="O36" s="70"/>
    </row>
    <row r="37" spans="1:16" ht="15" thickBot="1" x14ac:dyDescent="0.35">
      <c r="A37" s="153"/>
      <c r="B37" s="619" t="s">
        <v>720</v>
      </c>
      <c r="C37" s="43"/>
      <c r="D37" s="43"/>
      <c r="E37" s="43"/>
      <c r="F37" s="43"/>
      <c r="G37" s="43"/>
      <c r="H37" s="43"/>
      <c r="I37" s="43"/>
      <c r="J37" s="617" t="s">
        <v>6</v>
      </c>
      <c r="K37" s="618"/>
      <c r="L37" s="43"/>
      <c r="M37" s="43"/>
      <c r="N37" s="43"/>
      <c r="O37" s="43"/>
    </row>
    <row r="38" spans="1:16" ht="33" customHeight="1" thickBot="1" x14ac:dyDescent="0.35">
      <c r="A38" s="616"/>
      <c r="B38" s="159" t="s">
        <v>128</v>
      </c>
      <c r="C38" s="160" t="s">
        <v>126</v>
      </c>
      <c r="D38" s="160" t="s">
        <v>5</v>
      </c>
      <c r="E38" s="161" t="s">
        <v>1003</v>
      </c>
      <c r="F38" s="162" t="s">
        <v>5</v>
      </c>
      <c r="G38" s="43"/>
      <c r="J38" s="159" t="s">
        <v>128</v>
      </c>
      <c r="K38" s="160" t="s">
        <v>126</v>
      </c>
      <c r="L38" s="160" t="s">
        <v>5</v>
      </c>
      <c r="M38" s="161" t="s">
        <v>1003</v>
      </c>
      <c r="N38" s="162" t="s">
        <v>5</v>
      </c>
      <c r="O38" s="43"/>
    </row>
    <row r="39" spans="1:16" ht="15.75" customHeight="1" x14ac:dyDescent="0.3">
      <c r="A39" s="163" t="s">
        <v>169</v>
      </c>
      <c r="B39" s="164">
        <v>1666</v>
      </c>
      <c r="C39" s="165">
        <v>485</v>
      </c>
      <c r="D39" s="166">
        <v>0.29111644657863145</v>
      </c>
      <c r="E39" s="167">
        <v>412</v>
      </c>
      <c r="F39" s="168">
        <v>0.24729891956782712</v>
      </c>
      <c r="G39" s="43"/>
      <c r="H39" s="43"/>
      <c r="I39" s="163" t="s">
        <v>169</v>
      </c>
      <c r="J39" s="164">
        <v>265.27</v>
      </c>
      <c r="K39" s="165">
        <v>109.37</v>
      </c>
      <c r="L39" s="166">
        <v>0.41229690504014782</v>
      </c>
      <c r="M39" s="167">
        <v>59</v>
      </c>
      <c r="N39" s="168">
        <v>0.22241489802842387</v>
      </c>
      <c r="O39" s="43"/>
    </row>
    <row r="40" spans="1:16" ht="15.75" customHeight="1" x14ac:dyDescent="0.3">
      <c r="A40" s="163" t="s">
        <v>1</v>
      </c>
      <c r="B40" s="169">
        <v>1470.63</v>
      </c>
      <c r="C40" s="170">
        <v>437.63</v>
      </c>
      <c r="D40" s="171">
        <v>0.29757994872945603</v>
      </c>
      <c r="E40" s="172">
        <v>373</v>
      </c>
      <c r="F40" s="173">
        <v>0.25363279682857004</v>
      </c>
      <c r="G40" s="43"/>
      <c r="H40" s="43"/>
      <c r="I40" s="163" t="s">
        <v>1</v>
      </c>
      <c r="J40" s="169">
        <v>348.78300000000002</v>
      </c>
      <c r="K40" s="170">
        <v>157.12299999999999</v>
      </c>
      <c r="L40" s="171">
        <v>0.45048927269964412</v>
      </c>
      <c r="M40" s="172">
        <v>98.83</v>
      </c>
      <c r="N40" s="173">
        <v>0.28335670029789295</v>
      </c>
      <c r="O40" s="43"/>
    </row>
    <row r="41" spans="1:16" ht="15.75" customHeight="1" x14ac:dyDescent="0.3">
      <c r="A41" s="163" t="s">
        <v>193</v>
      </c>
      <c r="B41" s="169">
        <v>1130</v>
      </c>
      <c r="C41" s="170">
        <v>372</v>
      </c>
      <c r="D41" s="171">
        <v>0.32920353982300887</v>
      </c>
      <c r="E41" s="172">
        <v>271</v>
      </c>
      <c r="F41" s="173">
        <v>0.23982300884955751</v>
      </c>
      <c r="G41" s="43"/>
      <c r="H41" s="43"/>
      <c r="I41" s="163" t="s">
        <v>193</v>
      </c>
      <c r="J41" s="169">
        <v>615.96</v>
      </c>
      <c r="K41" s="170">
        <v>312.98</v>
      </c>
      <c r="L41" s="171">
        <v>0.50811741022144297</v>
      </c>
      <c r="M41" s="172">
        <v>110.92</v>
      </c>
      <c r="N41" s="173">
        <v>0.18007662835249041</v>
      </c>
      <c r="O41" s="43"/>
    </row>
    <row r="42" spans="1:16" ht="15.75" customHeight="1" x14ac:dyDescent="0.3">
      <c r="A42" s="163" t="s">
        <v>191</v>
      </c>
      <c r="B42" s="169">
        <v>2271.5</v>
      </c>
      <c r="C42" s="170">
        <v>699.5</v>
      </c>
      <c r="D42" s="171">
        <v>0.30794629099713844</v>
      </c>
      <c r="E42" s="172">
        <v>480</v>
      </c>
      <c r="F42" s="173">
        <v>0.21131410961919436</v>
      </c>
      <c r="G42" s="43"/>
      <c r="H42" s="43"/>
      <c r="I42" s="163" t="s">
        <v>191</v>
      </c>
      <c r="J42" s="169">
        <v>1098.6511099999998</v>
      </c>
      <c r="K42" s="170">
        <v>592.30443999999989</v>
      </c>
      <c r="L42" s="171">
        <v>0.53869523978006917</v>
      </c>
      <c r="M42" s="172">
        <v>324.97221999999999</v>
      </c>
      <c r="N42" s="173">
        <v>0.29545659647054284</v>
      </c>
      <c r="O42" s="43"/>
    </row>
    <row r="43" spans="1:16" ht="15.75" customHeight="1" x14ac:dyDescent="0.3">
      <c r="A43" s="163" t="s">
        <v>697</v>
      </c>
      <c r="B43" s="169">
        <v>4004.8191699999998</v>
      </c>
      <c r="C43" s="170">
        <v>1275.2</v>
      </c>
      <c r="D43" s="171">
        <v>0.31841637434031761</v>
      </c>
      <c r="E43" s="172">
        <v>691</v>
      </c>
      <c r="F43" s="173">
        <v>0.17254212254482393</v>
      </c>
      <c r="G43" s="43"/>
      <c r="H43" s="43"/>
      <c r="I43" s="163" t="s">
        <v>697</v>
      </c>
      <c r="J43" s="169">
        <v>1117.7583500000001</v>
      </c>
      <c r="K43" s="170">
        <v>658.06668000000002</v>
      </c>
      <c r="L43" s="171">
        <v>0.58553009235640585</v>
      </c>
      <c r="M43" s="172">
        <v>345.65834000000001</v>
      </c>
      <c r="N43" s="173">
        <v>0.30807219450026913</v>
      </c>
      <c r="O43" s="43"/>
    </row>
    <row r="44" spans="1:16" ht="15.75" customHeight="1" x14ac:dyDescent="0.3">
      <c r="A44" s="163" t="s">
        <v>769</v>
      </c>
      <c r="B44" s="169">
        <v>2438.2191700000003</v>
      </c>
      <c r="C44" s="170">
        <v>913.40000000000032</v>
      </c>
      <c r="D44" s="171">
        <v>0.37461767639206944</v>
      </c>
      <c r="E44" s="172">
        <v>460</v>
      </c>
      <c r="F44" s="173">
        <v>0.18866228502337629</v>
      </c>
      <c r="G44" s="43"/>
      <c r="H44" s="43"/>
      <c r="I44" s="163" t="s">
        <v>769</v>
      </c>
      <c r="J44" s="169">
        <v>782.20832999999993</v>
      </c>
      <c r="K44" s="170">
        <v>453.71526999999998</v>
      </c>
      <c r="L44" s="171">
        <v>0.58004402740124239</v>
      </c>
      <c r="M44" s="172">
        <v>194.4375</v>
      </c>
      <c r="N44" s="173">
        <v>0.24857508229297431</v>
      </c>
      <c r="O44" s="43"/>
    </row>
    <row r="45" spans="1:16" ht="15.75" customHeight="1" x14ac:dyDescent="0.3">
      <c r="A45" s="163" t="s">
        <v>768</v>
      </c>
      <c r="B45" s="169">
        <v>3012.2</v>
      </c>
      <c r="C45" s="170">
        <v>1169.3999999999999</v>
      </c>
      <c r="D45" s="171">
        <v>0.38822123364982403</v>
      </c>
      <c r="E45" s="172">
        <v>694.2</v>
      </c>
      <c r="F45" s="173">
        <v>0.23046278467565237</v>
      </c>
      <c r="G45" s="43"/>
      <c r="H45" s="43"/>
      <c r="I45" s="163" t="s">
        <v>768</v>
      </c>
      <c r="J45" s="169">
        <v>660.42075999999997</v>
      </c>
      <c r="K45" s="170">
        <v>352.59134</v>
      </c>
      <c r="L45" s="171">
        <v>0.53388894074135407</v>
      </c>
      <c r="M45" s="172">
        <v>198.43885</v>
      </c>
      <c r="N45" s="173">
        <v>0.30047336791774992</v>
      </c>
      <c r="O45" s="43"/>
    </row>
    <row r="46" spans="1:16" ht="15.75" customHeight="1" x14ac:dyDescent="0.3">
      <c r="A46" s="163" t="s">
        <v>790</v>
      </c>
      <c r="B46" s="169">
        <v>3305.27</v>
      </c>
      <c r="C46" s="170">
        <v>1282.45</v>
      </c>
      <c r="D46" s="171">
        <v>0.38800158534703671</v>
      </c>
      <c r="E46" s="172">
        <v>750.7</v>
      </c>
      <c r="F46" s="173">
        <v>0.22712214130766928</v>
      </c>
      <c r="G46" s="43"/>
      <c r="H46" s="43"/>
      <c r="I46" s="163" t="s">
        <v>790</v>
      </c>
      <c r="J46" s="169">
        <v>1303.8007999999995</v>
      </c>
      <c r="K46" s="170">
        <v>767.81358999999986</v>
      </c>
      <c r="L46" s="171">
        <v>0.58890406417912933</v>
      </c>
      <c r="M46" s="172">
        <v>408.10748999999998</v>
      </c>
      <c r="N46" s="173">
        <v>0.31301368276503599</v>
      </c>
      <c r="O46" s="43"/>
    </row>
    <row r="47" spans="1:16" ht="15.75" customHeight="1" x14ac:dyDescent="0.3">
      <c r="A47" s="163" t="s">
        <v>751</v>
      </c>
      <c r="B47" s="169">
        <v>1831.9099999999999</v>
      </c>
      <c r="C47" s="170">
        <v>662.4</v>
      </c>
      <c r="D47" s="171">
        <v>0.36158981609358543</v>
      </c>
      <c r="E47" s="172">
        <v>430.4</v>
      </c>
      <c r="F47" s="173">
        <v>0.23494603992554219</v>
      </c>
      <c r="G47" s="43"/>
      <c r="H47" s="43"/>
      <c r="I47" s="163" t="s">
        <v>751</v>
      </c>
      <c r="J47" s="169">
        <v>1274.4916499999999</v>
      </c>
      <c r="K47" s="170">
        <v>770.69164999999998</v>
      </c>
      <c r="L47" s="171">
        <v>0.6047051387115796</v>
      </c>
      <c r="M47" s="172">
        <v>465.85998999999998</v>
      </c>
      <c r="N47" s="173">
        <v>0.36552612172861237</v>
      </c>
      <c r="O47" s="43"/>
    </row>
    <row r="48" spans="1:16" ht="15.75" customHeight="1" thickBot="1" x14ac:dyDescent="0.35">
      <c r="A48" s="163" t="s">
        <v>791</v>
      </c>
      <c r="B48" s="174">
        <v>1249.56</v>
      </c>
      <c r="C48" s="175">
        <v>536</v>
      </c>
      <c r="D48" s="176">
        <v>0.4289509907487436</v>
      </c>
      <c r="E48" s="177">
        <v>326</v>
      </c>
      <c r="F48" s="178">
        <v>0.26089183392554183</v>
      </c>
      <c r="G48" s="43"/>
      <c r="H48" s="43"/>
      <c r="I48" s="163" t="s">
        <v>791</v>
      </c>
      <c r="J48" s="174">
        <v>1356.8133399999997</v>
      </c>
      <c r="K48" s="175">
        <v>674.81334000000004</v>
      </c>
      <c r="L48" s="176">
        <v>0.49735164013054306</v>
      </c>
      <c r="M48" s="177">
        <v>373.45110999999997</v>
      </c>
      <c r="N48" s="178">
        <v>0.27524133127995343</v>
      </c>
      <c r="O48" s="43"/>
    </row>
    <row r="49" spans="1:15" x14ac:dyDescent="0.3">
      <c r="A49" s="153"/>
      <c r="B49" s="43"/>
      <c r="C49" s="43"/>
      <c r="D49" s="43"/>
      <c r="E49" s="43"/>
      <c r="F49" s="43"/>
      <c r="G49" s="43"/>
      <c r="H49" s="43"/>
      <c r="I49" s="43"/>
      <c r="J49" s="43"/>
      <c r="K49" s="43"/>
      <c r="L49" s="43"/>
      <c r="M49" s="43"/>
      <c r="N49" s="43"/>
      <c r="O49" s="43"/>
    </row>
    <row r="50" spans="1:15" ht="15" thickBot="1" x14ac:dyDescent="0.35">
      <c r="A50" s="153"/>
      <c r="B50" s="617" t="s">
        <v>721</v>
      </c>
      <c r="C50" s="43"/>
      <c r="D50" s="43"/>
      <c r="E50" s="43"/>
      <c r="F50" s="43"/>
      <c r="G50" s="43"/>
      <c r="H50" s="43"/>
      <c r="I50" s="43"/>
      <c r="J50" s="617" t="s">
        <v>7</v>
      </c>
      <c r="K50" s="43"/>
      <c r="L50" s="43"/>
      <c r="M50" s="43"/>
      <c r="N50" s="43"/>
      <c r="O50" s="43"/>
    </row>
    <row r="51" spans="1:15" ht="33" customHeight="1" thickBot="1" x14ac:dyDescent="0.35">
      <c r="A51" s="616"/>
      <c r="B51" s="159" t="s">
        <v>128</v>
      </c>
      <c r="C51" s="160" t="s">
        <v>126</v>
      </c>
      <c r="D51" s="160" t="s">
        <v>5</v>
      </c>
      <c r="E51" s="161" t="s">
        <v>1003</v>
      </c>
      <c r="F51" s="162" t="s">
        <v>5</v>
      </c>
      <c r="G51" s="43"/>
      <c r="I51" s="616"/>
      <c r="J51" s="159" t="s">
        <v>128</v>
      </c>
      <c r="K51" s="160" t="s">
        <v>126</v>
      </c>
      <c r="L51" s="160" t="s">
        <v>5</v>
      </c>
      <c r="M51" s="161" t="s">
        <v>1003</v>
      </c>
      <c r="N51" s="162" t="s">
        <v>5</v>
      </c>
      <c r="O51" s="43"/>
    </row>
    <row r="52" spans="1:15" ht="15.75" customHeight="1" x14ac:dyDescent="0.3">
      <c r="A52" s="163" t="s">
        <v>169</v>
      </c>
      <c r="B52" s="169">
        <v>1</v>
      </c>
      <c r="C52" s="170">
        <v>0</v>
      </c>
      <c r="D52" s="171">
        <v>0</v>
      </c>
      <c r="E52" s="172">
        <v>1</v>
      </c>
      <c r="F52" s="173">
        <v>1</v>
      </c>
      <c r="G52" s="43"/>
      <c r="H52" s="43"/>
      <c r="I52" s="163" t="s">
        <v>169</v>
      </c>
      <c r="J52" s="169">
        <v>693</v>
      </c>
      <c r="K52" s="170">
        <v>251</v>
      </c>
      <c r="L52" s="171">
        <v>0.36219336219336218</v>
      </c>
      <c r="M52" s="172">
        <v>203</v>
      </c>
      <c r="N52" s="173">
        <v>0.29292929292929293</v>
      </c>
      <c r="O52" s="43"/>
    </row>
    <row r="53" spans="1:15" ht="15.75" customHeight="1" x14ac:dyDescent="0.3">
      <c r="A53" s="163" t="s">
        <v>1</v>
      </c>
      <c r="B53" s="169">
        <v>2</v>
      </c>
      <c r="C53" s="170">
        <v>0</v>
      </c>
      <c r="D53" s="171">
        <v>0</v>
      </c>
      <c r="E53" s="172">
        <v>1</v>
      </c>
      <c r="F53" s="173">
        <v>0.5</v>
      </c>
      <c r="G53" s="43"/>
      <c r="H53" s="43"/>
      <c r="I53" s="163" t="s">
        <v>1</v>
      </c>
      <c r="J53" s="169">
        <v>457</v>
      </c>
      <c r="K53" s="170">
        <v>140</v>
      </c>
      <c r="L53" s="171">
        <v>0.30634573304157547</v>
      </c>
      <c r="M53" s="172">
        <v>132</v>
      </c>
      <c r="N53" s="173">
        <v>0.28884026258205692</v>
      </c>
      <c r="O53" s="43"/>
    </row>
    <row r="54" spans="1:15" ht="15.75" customHeight="1" x14ac:dyDescent="0.3">
      <c r="A54" s="163" t="s">
        <v>193</v>
      </c>
      <c r="B54" s="169">
        <v>0</v>
      </c>
      <c r="C54" s="170">
        <v>0</v>
      </c>
      <c r="D54" s="171">
        <v>0</v>
      </c>
      <c r="E54" s="172">
        <v>0</v>
      </c>
      <c r="F54" s="173">
        <v>0</v>
      </c>
      <c r="G54" s="43"/>
      <c r="H54" s="43"/>
      <c r="I54" s="163" t="s">
        <v>193</v>
      </c>
      <c r="J54" s="169">
        <v>326</v>
      </c>
      <c r="K54" s="170">
        <v>107</v>
      </c>
      <c r="L54" s="171">
        <v>0.32822085889570551</v>
      </c>
      <c r="M54" s="172">
        <v>30</v>
      </c>
      <c r="N54" s="173">
        <v>9.202453987730061E-2</v>
      </c>
      <c r="O54" s="43"/>
    </row>
    <row r="55" spans="1:15" ht="15.75" customHeight="1" x14ac:dyDescent="0.3">
      <c r="A55" s="163" t="s">
        <v>191</v>
      </c>
      <c r="B55" s="169">
        <v>93.9</v>
      </c>
      <c r="C55" s="170">
        <v>24</v>
      </c>
      <c r="D55" s="171">
        <v>0.25559105431309903</v>
      </c>
      <c r="E55" s="172">
        <v>37</v>
      </c>
      <c r="F55" s="173">
        <v>0.39403620873269435</v>
      </c>
      <c r="G55" s="43"/>
      <c r="H55" s="43"/>
      <c r="I55" s="163" t="s">
        <v>191</v>
      </c>
      <c r="J55" s="169">
        <v>205</v>
      </c>
      <c r="K55" s="170">
        <v>55</v>
      </c>
      <c r="L55" s="171">
        <v>0.26829268292682928</v>
      </c>
      <c r="M55" s="172">
        <v>58</v>
      </c>
      <c r="N55" s="173">
        <v>0.28292682926829266</v>
      </c>
      <c r="O55" s="43"/>
    </row>
    <row r="56" spans="1:15" ht="15.75" customHeight="1" x14ac:dyDescent="0.3">
      <c r="A56" s="163" t="s">
        <v>697</v>
      </c>
      <c r="B56" s="169">
        <v>131</v>
      </c>
      <c r="C56" s="170">
        <v>44</v>
      </c>
      <c r="D56" s="171">
        <v>0.33587786259541985</v>
      </c>
      <c r="E56" s="172">
        <v>50</v>
      </c>
      <c r="F56" s="173">
        <v>0.38167938931297712</v>
      </c>
      <c r="G56" s="43"/>
      <c r="H56" s="43"/>
      <c r="I56" s="163" t="s">
        <v>697</v>
      </c>
      <c r="J56" s="169">
        <v>454</v>
      </c>
      <c r="K56" s="170">
        <v>155</v>
      </c>
      <c r="L56" s="171">
        <v>0.34140969162995594</v>
      </c>
      <c r="M56" s="172">
        <v>149</v>
      </c>
      <c r="N56" s="173">
        <v>0.32819383259911894</v>
      </c>
      <c r="O56" s="43"/>
    </row>
    <row r="57" spans="1:15" ht="15.75" customHeight="1" x14ac:dyDescent="0.3">
      <c r="A57" s="163" t="s">
        <v>769</v>
      </c>
      <c r="B57" s="169">
        <v>111</v>
      </c>
      <c r="C57" s="170">
        <v>41</v>
      </c>
      <c r="D57" s="171">
        <v>0.36936936936936937</v>
      </c>
      <c r="E57" s="172">
        <v>44</v>
      </c>
      <c r="F57" s="173">
        <v>0.3963963963963964</v>
      </c>
      <c r="G57" s="43"/>
      <c r="H57" s="43"/>
      <c r="I57" s="163" t="s">
        <v>769</v>
      </c>
      <c r="J57" s="169">
        <v>427</v>
      </c>
      <c r="K57" s="170">
        <v>136</v>
      </c>
      <c r="L57" s="171">
        <v>0.31850117096018737</v>
      </c>
      <c r="M57" s="172">
        <v>143</v>
      </c>
      <c r="N57" s="173">
        <v>0.33489461358313816</v>
      </c>
      <c r="O57" s="43"/>
    </row>
    <row r="58" spans="1:15" ht="15.75" customHeight="1" x14ac:dyDescent="0.3">
      <c r="A58" s="163" t="s">
        <v>768</v>
      </c>
      <c r="B58" s="169">
        <v>70</v>
      </c>
      <c r="C58" s="170">
        <v>20</v>
      </c>
      <c r="D58" s="171">
        <v>0.2857142857142857</v>
      </c>
      <c r="E58" s="172">
        <v>29</v>
      </c>
      <c r="F58" s="173">
        <v>0.41428571428571431</v>
      </c>
      <c r="G58" s="43"/>
      <c r="H58" s="43"/>
      <c r="I58" s="163" t="s">
        <v>768</v>
      </c>
      <c r="J58" s="169">
        <v>465</v>
      </c>
      <c r="K58" s="170">
        <v>167</v>
      </c>
      <c r="L58" s="171">
        <v>0.35913978494623655</v>
      </c>
      <c r="M58" s="172">
        <v>149</v>
      </c>
      <c r="N58" s="173">
        <v>0.32043010752688172</v>
      </c>
      <c r="O58" s="43"/>
    </row>
    <row r="59" spans="1:15" ht="15.75" customHeight="1" x14ac:dyDescent="0.3">
      <c r="A59" s="163" t="s">
        <v>790</v>
      </c>
      <c r="B59" s="169">
        <v>232</v>
      </c>
      <c r="C59" s="170">
        <v>92</v>
      </c>
      <c r="D59" s="171">
        <v>0.39655172413793105</v>
      </c>
      <c r="E59" s="172">
        <v>84</v>
      </c>
      <c r="F59" s="173">
        <v>0.36206896551724138</v>
      </c>
      <c r="G59" s="43"/>
      <c r="H59" s="43"/>
      <c r="I59" s="163" t="s">
        <v>790</v>
      </c>
      <c r="J59" s="169">
        <v>308</v>
      </c>
      <c r="K59" s="170">
        <v>105</v>
      </c>
      <c r="L59" s="171">
        <v>0.34090909090909088</v>
      </c>
      <c r="M59" s="172">
        <v>106</v>
      </c>
      <c r="N59" s="173">
        <v>0.34415584415584416</v>
      </c>
      <c r="O59" s="43"/>
    </row>
    <row r="60" spans="1:15" ht="15.75" customHeight="1" thickBot="1" x14ac:dyDescent="0.35">
      <c r="A60" s="163" t="s">
        <v>751</v>
      </c>
      <c r="B60" s="174">
        <v>328</v>
      </c>
      <c r="C60" s="175">
        <v>125</v>
      </c>
      <c r="D60" s="176">
        <v>0.38109756097560976</v>
      </c>
      <c r="E60" s="177">
        <v>143</v>
      </c>
      <c r="F60" s="178">
        <v>0.43597560975609756</v>
      </c>
      <c r="G60" s="43"/>
      <c r="H60" s="43"/>
      <c r="I60" s="163" t="s">
        <v>751</v>
      </c>
      <c r="J60" s="174">
        <v>180</v>
      </c>
      <c r="K60" s="175">
        <v>55</v>
      </c>
      <c r="L60" s="176">
        <v>0.30555555555555558</v>
      </c>
      <c r="M60" s="177">
        <v>57</v>
      </c>
      <c r="N60" s="178">
        <v>0.31666666666666665</v>
      </c>
      <c r="O60" s="43"/>
    </row>
    <row r="61" spans="1:15" ht="15.75" customHeight="1" thickBot="1" x14ac:dyDescent="0.35">
      <c r="A61" s="163" t="s">
        <v>791</v>
      </c>
      <c r="B61" s="169">
        <v>235</v>
      </c>
      <c r="C61" s="170">
        <v>77</v>
      </c>
      <c r="D61" s="176">
        <v>0.32765957446808508</v>
      </c>
      <c r="E61" s="172">
        <v>103</v>
      </c>
      <c r="F61" s="178">
        <v>0.43829787234042555</v>
      </c>
      <c r="G61" s="43"/>
      <c r="H61" s="43"/>
      <c r="I61" s="163" t="s">
        <v>791</v>
      </c>
      <c r="J61" s="169">
        <v>76</v>
      </c>
      <c r="K61" s="170">
        <v>18</v>
      </c>
      <c r="L61" s="176">
        <v>0.23684210526315788</v>
      </c>
      <c r="M61" s="172">
        <v>27</v>
      </c>
      <c r="N61" s="178">
        <v>0.35526315789473684</v>
      </c>
      <c r="O61" s="43"/>
    </row>
    <row r="62" spans="1:15" x14ac:dyDescent="0.3">
      <c r="A62" s="153"/>
      <c r="B62" s="43"/>
      <c r="C62" s="43"/>
      <c r="D62" s="43"/>
      <c r="E62" s="43"/>
      <c r="H62" s="43"/>
      <c r="I62" s="43"/>
      <c r="J62" s="153"/>
      <c r="K62" s="43"/>
      <c r="L62" s="43"/>
      <c r="M62" s="43"/>
      <c r="N62" s="43"/>
      <c r="O62" s="43"/>
    </row>
    <row r="63" spans="1:15" x14ac:dyDescent="0.3">
      <c r="A63" s="151"/>
      <c r="B63" s="713"/>
      <c r="C63" s="70"/>
      <c r="D63" s="70"/>
      <c r="E63" s="70"/>
      <c r="H63" s="70"/>
      <c r="I63" s="70"/>
      <c r="J63" s="70"/>
      <c r="K63" s="70"/>
      <c r="L63" s="70"/>
      <c r="M63" s="70"/>
      <c r="N63" s="70"/>
      <c r="O63" s="70"/>
    </row>
    <row r="64" spans="1:15" x14ac:dyDescent="0.3">
      <c r="A64" s="151"/>
      <c r="B64" s="70"/>
      <c r="C64" s="70"/>
      <c r="D64" s="70"/>
      <c r="E64" s="70"/>
      <c r="H64" s="70"/>
      <c r="I64" s="70"/>
      <c r="J64" s="70"/>
      <c r="K64" s="70"/>
      <c r="L64" s="70"/>
      <c r="M64" s="70"/>
      <c r="N64" s="70"/>
      <c r="O64" s="70"/>
    </row>
    <row r="65" spans="1:15" x14ac:dyDescent="0.3">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zoomScaleNormal="100" workbookViewId="0"/>
  </sheetViews>
  <sheetFormatPr defaultColWidth="9.1796875" defaultRowHeight="13" x14ac:dyDescent="0.3"/>
  <cols>
    <col min="1" max="1" width="29.1796875" style="70" customWidth="1"/>
    <col min="2" max="7" width="8.453125" style="70" customWidth="1"/>
    <col min="8" max="12" width="9.453125" style="70" bestFit="1" customWidth="1"/>
    <col min="13" max="13" width="9.26953125" style="70" bestFit="1" customWidth="1"/>
    <col min="14" max="14" width="9.81640625" style="70" customWidth="1"/>
    <col min="15" max="16" width="9.1796875" style="70"/>
    <col min="17" max="17" width="12.54296875" style="70" customWidth="1"/>
    <col min="18" max="16384" width="9.1796875" style="70"/>
  </cols>
  <sheetData>
    <row r="1" spans="1:17" ht="15.5" x14ac:dyDescent="0.35">
      <c r="A1" s="600" t="s">
        <v>1039</v>
      </c>
      <c r="B1" s="600"/>
      <c r="C1" s="600"/>
      <c r="D1" s="600"/>
      <c r="E1" s="600"/>
      <c r="F1" s="600"/>
      <c r="G1" s="600"/>
      <c r="H1" s="600"/>
      <c r="I1" s="600"/>
      <c r="J1" s="600"/>
      <c r="K1" s="600"/>
      <c r="L1" s="600"/>
      <c r="M1" s="600"/>
      <c r="N1" s="600"/>
      <c r="O1" s="82"/>
      <c r="Q1" s="647"/>
    </row>
    <row r="2" spans="1:17" x14ac:dyDescent="0.3">
      <c r="A2" s="601">
        <v>46022</v>
      </c>
      <c r="B2" s="601"/>
      <c r="C2" s="601"/>
      <c r="D2" s="601"/>
      <c r="E2" s="601"/>
      <c r="F2" s="601"/>
      <c r="G2" s="601"/>
      <c r="H2" s="601"/>
      <c r="I2" s="601"/>
      <c r="J2" s="601"/>
      <c r="K2" s="601"/>
      <c r="L2" s="601"/>
      <c r="M2" s="601"/>
      <c r="N2" s="601"/>
      <c r="O2" s="83"/>
    </row>
    <row r="3" spans="1:17" ht="13.5" thickBot="1" x14ac:dyDescent="0.35"/>
    <row r="4" spans="1:17" ht="16" thickBot="1" x14ac:dyDescent="0.35">
      <c r="A4" s="580" t="s">
        <v>130</v>
      </c>
      <c r="B4" s="622">
        <v>45992</v>
      </c>
      <c r="C4" s="623"/>
      <c r="D4" s="623"/>
      <c r="E4" s="623"/>
      <c r="F4" s="623"/>
      <c r="G4" s="623"/>
      <c r="H4" s="622" t="s">
        <v>1135</v>
      </c>
      <c r="I4" s="623"/>
      <c r="J4" s="623"/>
      <c r="K4" s="623"/>
      <c r="L4" s="623"/>
      <c r="M4" s="623"/>
      <c r="N4" s="623"/>
      <c r="O4" s="623"/>
      <c r="P4" s="624"/>
    </row>
    <row r="5" spans="1:17" ht="16.5" thickTop="1" thickBot="1" x14ac:dyDescent="0.35">
      <c r="A5" s="580"/>
      <c r="B5" s="630" t="s">
        <v>128</v>
      </c>
      <c r="C5" s="633" t="s">
        <v>126</v>
      </c>
      <c r="D5" s="711" t="s">
        <v>1006</v>
      </c>
      <c r="E5" s="626"/>
      <c r="F5" s="626"/>
      <c r="G5" s="629"/>
      <c r="H5" s="630" t="s">
        <v>128</v>
      </c>
      <c r="I5" s="627" t="s">
        <v>126</v>
      </c>
      <c r="J5" s="628"/>
      <c r="K5" s="625" t="s">
        <v>1006</v>
      </c>
      <c r="L5" s="626"/>
      <c r="M5" s="626"/>
      <c r="N5" s="629"/>
      <c r="O5" s="626"/>
      <c r="P5" s="629"/>
    </row>
    <row r="6" spans="1:17" ht="27" thickTop="1" thickBot="1" x14ac:dyDescent="0.35">
      <c r="A6" s="581"/>
      <c r="B6" s="631" t="s">
        <v>128</v>
      </c>
      <c r="C6" s="632" t="s">
        <v>126</v>
      </c>
      <c r="D6" s="507" t="s">
        <v>126</v>
      </c>
      <c r="E6" s="508" t="s">
        <v>127</v>
      </c>
      <c r="F6" s="509" t="s">
        <v>128</v>
      </c>
      <c r="G6" s="698" t="s">
        <v>168</v>
      </c>
      <c r="H6" s="631" t="s">
        <v>128</v>
      </c>
      <c r="I6" s="497" t="s">
        <v>2</v>
      </c>
      <c r="J6" s="498" t="s">
        <v>1105</v>
      </c>
      <c r="K6" s="499" t="s">
        <v>126</v>
      </c>
      <c r="L6" s="439" t="s">
        <v>127</v>
      </c>
      <c r="M6" s="500" t="s">
        <v>128</v>
      </c>
      <c r="N6" s="501" t="s">
        <v>1106</v>
      </c>
      <c r="O6" s="701" t="s">
        <v>168</v>
      </c>
      <c r="P6" s="706" t="s">
        <v>1107</v>
      </c>
    </row>
    <row r="7" spans="1:17" ht="12.75" customHeight="1" x14ac:dyDescent="0.3">
      <c r="A7" s="603" t="s">
        <v>8</v>
      </c>
      <c r="B7" s="468">
        <v>56.03</v>
      </c>
      <c r="C7" s="469">
        <v>7.63</v>
      </c>
      <c r="D7" s="456">
        <v>0</v>
      </c>
      <c r="E7" s="457">
        <v>4</v>
      </c>
      <c r="F7" s="458">
        <v>4</v>
      </c>
      <c r="G7" s="699">
        <v>3</v>
      </c>
      <c r="H7" s="496">
        <v>580.70449999999994</v>
      </c>
      <c r="I7" s="485">
        <v>125.10775000000001</v>
      </c>
      <c r="J7" s="486">
        <v>0.21544133031516033</v>
      </c>
      <c r="K7" s="480">
        <v>15.8</v>
      </c>
      <c r="L7" s="476">
        <v>40.5</v>
      </c>
      <c r="M7" s="481">
        <v>56.3</v>
      </c>
      <c r="N7" s="479">
        <v>9.6951203236758113E-2</v>
      </c>
      <c r="O7" s="702">
        <v>17.8</v>
      </c>
      <c r="P7" s="707">
        <v>3.0652423048211273E-2</v>
      </c>
    </row>
    <row r="8" spans="1:17" x14ac:dyDescent="0.3">
      <c r="A8" s="603" t="s">
        <v>9</v>
      </c>
      <c r="B8" s="470">
        <v>3</v>
      </c>
      <c r="C8" s="471">
        <v>1</v>
      </c>
      <c r="D8" s="459">
        <v>0</v>
      </c>
      <c r="E8" s="460">
        <v>0</v>
      </c>
      <c r="F8" s="461">
        <v>0</v>
      </c>
      <c r="G8" s="686">
        <v>0</v>
      </c>
      <c r="H8" s="484">
        <v>32.549999999999997</v>
      </c>
      <c r="I8" s="487">
        <v>9.5500000000000007</v>
      </c>
      <c r="J8" s="488">
        <v>0.29339477726574503</v>
      </c>
      <c r="K8" s="482">
        <v>1</v>
      </c>
      <c r="L8" s="477">
        <v>2</v>
      </c>
      <c r="M8" s="483">
        <v>3</v>
      </c>
      <c r="N8" s="479">
        <v>9.2165898617511524E-2</v>
      </c>
      <c r="O8" s="703">
        <v>1</v>
      </c>
      <c r="P8" s="707">
        <v>3.0721966205837177E-2</v>
      </c>
    </row>
    <row r="9" spans="1:17" x14ac:dyDescent="0.3">
      <c r="A9" s="603" t="s">
        <v>178</v>
      </c>
      <c r="B9" s="470">
        <v>81.149500000000003</v>
      </c>
      <c r="C9" s="471">
        <v>35.71875</v>
      </c>
      <c r="D9" s="459">
        <v>5</v>
      </c>
      <c r="E9" s="460">
        <v>13.630749999999999</v>
      </c>
      <c r="F9" s="461">
        <v>18.630749999999999</v>
      </c>
      <c r="G9" s="686">
        <v>4</v>
      </c>
      <c r="H9" s="484">
        <v>854.71701000000019</v>
      </c>
      <c r="I9" s="487">
        <v>292.60150999999996</v>
      </c>
      <c r="J9" s="488">
        <v>0.34233729594313317</v>
      </c>
      <c r="K9" s="482">
        <v>65.480999999999995</v>
      </c>
      <c r="L9" s="477">
        <v>111.18075000000002</v>
      </c>
      <c r="M9" s="483">
        <v>176.66175000000001</v>
      </c>
      <c r="N9" s="479">
        <v>0.20669034070118714</v>
      </c>
      <c r="O9" s="703">
        <v>36.1</v>
      </c>
      <c r="P9" s="707">
        <v>4.2236201663986998E-2</v>
      </c>
    </row>
    <row r="10" spans="1:17" x14ac:dyDescent="0.3">
      <c r="A10" s="582" t="s">
        <v>53</v>
      </c>
      <c r="B10" s="470">
        <v>0</v>
      </c>
      <c r="C10" s="471">
        <v>0</v>
      </c>
      <c r="D10" s="459">
        <v>0</v>
      </c>
      <c r="E10" s="460">
        <v>0</v>
      </c>
      <c r="F10" s="461">
        <v>0</v>
      </c>
      <c r="G10" s="686">
        <v>0</v>
      </c>
      <c r="H10" s="484">
        <v>0</v>
      </c>
      <c r="I10" s="487">
        <v>0</v>
      </c>
      <c r="J10" s="488">
        <v>0</v>
      </c>
      <c r="K10" s="482">
        <v>0</v>
      </c>
      <c r="L10" s="477">
        <v>0</v>
      </c>
      <c r="M10" s="483">
        <v>0</v>
      </c>
      <c r="N10" s="479">
        <v>0</v>
      </c>
      <c r="O10" s="703">
        <v>0</v>
      </c>
      <c r="P10" s="707">
        <v>0</v>
      </c>
    </row>
    <row r="11" spans="1:17" x14ac:dyDescent="0.3">
      <c r="A11" s="603" t="s">
        <v>175</v>
      </c>
      <c r="B11" s="470">
        <v>0</v>
      </c>
      <c r="C11" s="471">
        <v>0</v>
      </c>
      <c r="D11" s="459">
        <v>0</v>
      </c>
      <c r="E11" s="460">
        <v>0</v>
      </c>
      <c r="F11" s="461">
        <v>0</v>
      </c>
      <c r="G11" s="686">
        <v>0</v>
      </c>
      <c r="H11" s="484">
        <v>0</v>
      </c>
      <c r="I11" s="487">
        <v>0</v>
      </c>
      <c r="J11" s="488">
        <v>0</v>
      </c>
      <c r="K11" s="482">
        <v>0</v>
      </c>
      <c r="L11" s="477">
        <v>0</v>
      </c>
      <c r="M11" s="483">
        <v>0</v>
      </c>
      <c r="N11" s="479">
        <v>0</v>
      </c>
      <c r="O11" s="703">
        <v>0</v>
      </c>
      <c r="P11" s="707">
        <v>0</v>
      </c>
    </row>
    <row r="12" spans="1:17" x14ac:dyDescent="0.3">
      <c r="A12" s="603" t="s">
        <v>180</v>
      </c>
      <c r="B12" s="470">
        <v>10</v>
      </c>
      <c r="C12" s="471">
        <v>3</v>
      </c>
      <c r="D12" s="459">
        <v>0</v>
      </c>
      <c r="E12" s="460">
        <v>0</v>
      </c>
      <c r="F12" s="461">
        <v>0</v>
      </c>
      <c r="G12" s="686">
        <v>0</v>
      </c>
      <c r="H12" s="484">
        <v>204.00225</v>
      </c>
      <c r="I12" s="487">
        <v>58.119500000000002</v>
      </c>
      <c r="J12" s="488">
        <v>0.28489636756457343</v>
      </c>
      <c r="K12" s="482">
        <v>3</v>
      </c>
      <c r="L12" s="477">
        <v>11.94525</v>
      </c>
      <c r="M12" s="483">
        <v>14.94525</v>
      </c>
      <c r="N12" s="479">
        <v>7.3260221394616964E-2</v>
      </c>
      <c r="O12" s="703">
        <v>3</v>
      </c>
      <c r="P12" s="707">
        <v>1.4705720157498263E-2</v>
      </c>
    </row>
    <row r="13" spans="1:17" x14ac:dyDescent="0.3">
      <c r="A13" s="603" t="s">
        <v>179</v>
      </c>
      <c r="B13" s="470">
        <v>0</v>
      </c>
      <c r="C13" s="471">
        <v>0</v>
      </c>
      <c r="D13" s="459">
        <v>0</v>
      </c>
      <c r="E13" s="460">
        <v>0</v>
      </c>
      <c r="F13" s="461">
        <v>0</v>
      </c>
      <c r="G13" s="686">
        <v>0</v>
      </c>
      <c r="H13" s="484">
        <v>0</v>
      </c>
      <c r="I13" s="487">
        <v>0</v>
      </c>
      <c r="J13" s="488">
        <v>0</v>
      </c>
      <c r="K13" s="482">
        <v>0</v>
      </c>
      <c r="L13" s="477">
        <v>0</v>
      </c>
      <c r="M13" s="483">
        <v>0</v>
      </c>
      <c r="N13" s="479">
        <v>0</v>
      </c>
      <c r="O13" s="703">
        <v>0</v>
      </c>
      <c r="P13" s="707">
        <v>0</v>
      </c>
    </row>
    <row r="14" spans="1:17" x14ac:dyDescent="0.3">
      <c r="A14" s="603" t="s">
        <v>10</v>
      </c>
      <c r="B14" s="470">
        <v>12</v>
      </c>
      <c r="C14" s="471">
        <v>1</v>
      </c>
      <c r="D14" s="459">
        <v>0</v>
      </c>
      <c r="E14" s="460">
        <v>5</v>
      </c>
      <c r="F14" s="461">
        <v>5</v>
      </c>
      <c r="G14" s="686">
        <v>1</v>
      </c>
      <c r="H14" s="484">
        <v>112.91225</v>
      </c>
      <c r="I14" s="487">
        <v>14.91225</v>
      </c>
      <c r="J14" s="488">
        <v>0.13206937245515876</v>
      </c>
      <c r="K14" s="482">
        <v>3.37</v>
      </c>
      <c r="L14" s="477">
        <v>27</v>
      </c>
      <c r="M14" s="483">
        <v>30.37</v>
      </c>
      <c r="N14" s="479">
        <v>0.26896993018915133</v>
      </c>
      <c r="O14" s="703">
        <v>13</v>
      </c>
      <c r="P14" s="707">
        <v>0.11513365467431567</v>
      </c>
    </row>
    <row r="15" spans="1:17" x14ac:dyDescent="0.3">
      <c r="A15" s="603" t="s">
        <v>11</v>
      </c>
      <c r="B15" s="470">
        <v>1</v>
      </c>
      <c r="C15" s="471">
        <v>0</v>
      </c>
      <c r="D15" s="459">
        <v>0</v>
      </c>
      <c r="E15" s="460">
        <v>1</v>
      </c>
      <c r="F15" s="461">
        <v>1</v>
      </c>
      <c r="G15" s="686">
        <v>0</v>
      </c>
      <c r="H15" s="484">
        <v>10</v>
      </c>
      <c r="I15" s="487">
        <v>0</v>
      </c>
      <c r="J15" s="488">
        <v>0</v>
      </c>
      <c r="K15" s="482">
        <v>0</v>
      </c>
      <c r="L15" s="477">
        <v>2</v>
      </c>
      <c r="M15" s="483">
        <v>2</v>
      </c>
      <c r="N15" s="479">
        <v>0.2</v>
      </c>
      <c r="O15" s="703">
        <v>1</v>
      </c>
      <c r="P15" s="707">
        <v>0.1</v>
      </c>
    </row>
    <row r="16" spans="1:17" x14ac:dyDescent="0.3">
      <c r="A16" s="603" t="s">
        <v>711</v>
      </c>
      <c r="B16" s="470">
        <v>0</v>
      </c>
      <c r="C16" s="471">
        <v>0</v>
      </c>
      <c r="D16" s="459">
        <v>0</v>
      </c>
      <c r="E16" s="460">
        <v>0</v>
      </c>
      <c r="F16" s="461">
        <v>0</v>
      </c>
      <c r="G16" s="686">
        <v>0</v>
      </c>
      <c r="H16" s="484">
        <v>0</v>
      </c>
      <c r="I16" s="487">
        <v>0</v>
      </c>
      <c r="J16" s="488">
        <v>0</v>
      </c>
      <c r="K16" s="482">
        <v>0</v>
      </c>
      <c r="L16" s="477">
        <v>0</v>
      </c>
      <c r="M16" s="483">
        <v>0</v>
      </c>
      <c r="N16" s="479">
        <v>0</v>
      </c>
      <c r="O16" s="703">
        <v>0</v>
      </c>
      <c r="P16" s="707">
        <v>0</v>
      </c>
    </row>
    <row r="17" spans="1:16" ht="15" customHeight="1" thickBot="1" x14ac:dyDescent="0.35">
      <c r="A17" s="603" t="s">
        <v>176</v>
      </c>
      <c r="B17" s="472">
        <v>0</v>
      </c>
      <c r="C17" s="473">
        <v>0</v>
      </c>
      <c r="D17" s="462">
        <v>0</v>
      </c>
      <c r="E17" s="463">
        <v>0</v>
      </c>
      <c r="F17" s="464">
        <v>0</v>
      </c>
      <c r="G17" s="700">
        <v>0</v>
      </c>
      <c r="H17" s="489">
        <v>1</v>
      </c>
      <c r="I17" s="490">
        <v>0</v>
      </c>
      <c r="J17" s="491">
        <v>0</v>
      </c>
      <c r="K17" s="492">
        <v>0</v>
      </c>
      <c r="L17" s="493">
        <v>0</v>
      </c>
      <c r="M17" s="494">
        <v>0</v>
      </c>
      <c r="N17" s="495">
        <v>0</v>
      </c>
      <c r="O17" s="704">
        <v>0</v>
      </c>
      <c r="P17" s="708">
        <v>0</v>
      </c>
    </row>
    <row r="18" spans="1:16" ht="15" customHeight="1" thickBot="1" x14ac:dyDescent="0.35">
      <c r="A18" s="583" t="s">
        <v>128</v>
      </c>
      <c r="B18" s="139">
        <v>163.17950000000002</v>
      </c>
      <c r="C18" s="140">
        <v>48.348749999999995</v>
      </c>
      <c r="D18" s="141">
        <v>5</v>
      </c>
      <c r="E18" s="142">
        <v>23.630749999999999</v>
      </c>
      <c r="F18" s="69">
        <v>28.630749999999999</v>
      </c>
      <c r="G18" s="689">
        <v>8</v>
      </c>
      <c r="H18" s="96">
        <v>1795.8860100000002</v>
      </c>
      <c r="I18" s="502">
        <v>500.29101000000003</v>
      </c>
      <c r="J18" s="503">
        <v>0.27857614971899025</v>
      </c>
      <c r="K18" s="504">
        <v>88.650999999999996</v>
      </c>
      <c r="L18" s="478">
        <v>194.626</v>
      </c>
      <c r="M18" s="505">
        <v>283.27699999999999</v>
      </c>
      <c r="N18" s="506">
        <v>0.1577366260567952</v>
      </c>
      <c r="O18" s="689">
        <v>71.900000000000006</v>
      </c>
      <c r="P18" s="709">
        <v>4.0035948606782674E-2</v>
      </c>
    </row>
    <row r="19" spans="1:16" x14ac:dyDescent="0.3">
      <c r="A19" s="603"/>
      <c r="B19" s="106">
        <v>163.17949999999999</v>
      </c>
      <c r="C19" s="106">
        <v>48.348750000000003</v>
      </c>
      <c r="D19" s="106">
        <v>5</v>
      </c>
      <c r="E19" s="106">
        <v>23.630749999999999</v>
      </c>
      <c r="F19" s="106"/>
      <c r="G19" s="106"/>
      <c r="H19" s="715">
        <v>1795.8860100000004</v>
      </c>
      <c r="I19" s="106">
        <v>500.29101000000003</v>
      </c>
      <c r="J19" s="106"/>
      <c r="K19" s="106">
        <v>88.65100000000001</v>
      </c>
      <c r="L19" s="106">
        <v>194.626</v>
      </c>
      <c r="M19" s="106"/>
      <c r="N19" s="106"/>
      <c r="O19" s="106"/>
      <c r="P19" s="106"/>
    </row>
    <row r="20" spans="1:16" ht="13.5" thickBot="1" x14ac:dyDescent="0.35">
      <c r="A20" s="603"/>
      <c r="B20" s="107" t="s">
        <v>698</v>
      </c>
      <c r="C20" s="107" t="s">
        <v>698</v>
      </c>
      <c r="D20" s="107" t="s">
        <v>698</v>
      </c>
      <c r="E20" s="107" t="s">
        <v>698</v>
      </c>
      <c r="H20" s="107" t="s">
        <v>698</v>
      </c>
      <c r="I20" s="107" t="s">
        <v>698</v>
      </c>
      <c r="K20" s="107" t="s">
        <v>698</v>
      </c>
      <c r="L20" s="107" t="s">
        <v>698</v>
      </c>
    </row>
    <row r="21" spans="1:16" ht="16" thickBot="1" x14ac:dyDescent="0.35">
      <c r="A21" s="580" t="s">
        <v>131</v>
      </c>
      <c r="B21" s="622">
        <v>45992</v>
      </c>
      <c r="C21" s="623"/>
      <c r="D21" s="623"/>
      <c r="E21" s="623"/>
      <c r="F21" s="623"/>
      <c r="G21" s="623"/>
      <c r="H21" s="622" t="s">
        <v>1135</v>
      </c>
      <c r="I21" s="623"/>
      <c r="J21" s="623"/>
      <c r="K21" s="623"/>
      <c r="L21" s="623"/>
      <c r="M21" s="623"/>
      <c r="N21" s="623"/>
      <c r="O21" s="623"/>
      <c r="P21" s="624"/>
    </row>
    <row r="22" spans="1:16" ht="16.5" thickTop="1" thickBot="1" x14ac:dyDescent="0.35">
      <c r="A22" s="580"/>
      <c r="B22" s="630" t="s">
        <v>128</v>
      </c>
      <c r="C22" s="633" t="s">
        <v>126</v>
      </c>
      <c r="D22" s="711" t="s">
        <v>1006</v>
      </c>
      <c r="E22" s="626"/>
      <c r="F22" s="626"/>
      <c r="G22" s="629"/>
      <c r="H22" s="630" t="s">
        <v>128</v>
      </c>
      <c r="I22" s="627" t="s">
        <v>126</v>
      </c>
      <c r="J22" s="628"/>
      <c r="K22" s="625" t="s">
        <v>1006</v>
      </c>
      <c r="L22" s="626"/>
      <c r="M22" s="626"/>
      <c r="N22" s="629"/>
      <c r="O22" s="626"/>
      <c r="P22" s="629"/>
    </row>
    <row r="23" spans="1:16" ht="27" thickTop="1" thickBot="1" x14ac:dyDescent="0.35">
      <c r="A23" s="581"/>
      <c r="B23" s="631" t="s">
        <v>128</v>
      </c>
      <c r="C23" s="632" t="s">
        <v>126</v>
      </c>
      <c r="D23" s="507" t="s">
        <v>126</v>
      </c>
      <c r="E23" s="508" t="s">
        <v>127</v>
      </c>
      <c r="F23" s="509" t="s">
        <v>128</v>
      </c>
      <c r="G23" s="698" t="s">
        <v>168</v>
      </c>
      <c r="H23" s="631" t="s">
        <v>128</v>
      </c>
      <c r="I23" s="497" t="s">
        <v>2</v>
      </c>
      <c r="J23" s="498" t="s">
        <v>1105</v>
      </c>
      <c r="K23" s="499" t="s">
        <v>126</v>
      </c>
      <c r="L23" s="439" t="s">
        <v>127</v>
      </c>
      <c r="M23" s="500" t="s">
        <v>128</v>
      </c>
      <c r="N23" s="501" t="s">
        <v>1106</v>
      </c>
      <c r="O23" s="698" t="s">
        <v>168</v>
      </c>
      <c r="P23" s="706" t="s">
        <v>1107</v>
      </c>
    </row>
    <row r="24" spans="1:16" x14ac:dyDescent="0.3">
      <c r="A24" s="603" t="s">
        <v>8</v>
      </c>
      <c r="B24" s="115">
        <v>4.3833299999999999</v>
      </c>
      <c r="C24" s="116">
        <v>2.3833299999999999</v>
      </c>
      <c r="D24" s="117">
        <v>1</v>
      </c>
      <c r="E24" s="118">
        <v>0</v>
      </c>
      <c r="F24" s="119">
        <v>1</v>
      </c>
      <c r="G24" s="699">
        <v>1</v>
      </c>
      <c r="H24" s="115">
        <v>60.017780000000002</v>
      </c>
      <c r="I24" s="116">
        <v>30.573339999999998</v>
      </c>
      <c r="J24" s="120">
        <v>0.50940471307002688</v>
      </c>
      <c r="K24" s="121">
        <v>11.83334</v>
      </c>
      <c r="L24" s="119">
        <v>4</v>
      </c>
      <c r="M24" s="119">
        <v>15.83334</v>
      </c>
      <c r="N24" s="122">
        <v>0.26381082405913714</v>
      </c>
      <c r="O24" s="702">
        <v>6.6666699999999999</v>
      </c>
      <c r="P24" s="685">
        <v>0.11107825047844155</v>
      </c>
    </row>
    <row r="25" spans="1:16" x14ac:dyDescent="0.3">
      <c r="A25" s="603" t="s">
        <v>9</v>
      </c>
      <c r="B25" s="123">
        <v>0.44444</v>
      </c>
      <c r="C25" s="124">
        <v>0.44444</v>
      </c>
      <c r="D25" s="125">
        <v>0</v>
      </c>
      <c r="E25" s="126">
        <v>0</v>
      </c>
      <c r="F25" s="127">
        <v>0</v>
      </c>
      <c r="G25" s="686">
        <v>0</v>
      </c>
      <c r="H25" s="123">
        <v>10.36055</v>
      </c>
      <c r="I25" s="124">
        <v>9.1244399999999999</v>
      </c>
      <c r="J25" s="128">
        <v>0.88069069692246071</v>
      </c>
      <c r="K25" s="129">
        <v>2</v>
      </c>
      <c r="L25" s="127">
        <v>0</v>
      </c>
      <c r="M25" s="127">
        <v>2</v>
      </c>
      <c r="N25" s="130">
        <v>0.19303994479057579</v>
      </c>
      <c r="O25" s="703">
        <v>1</v>
      </c>
      <c r="P25" s="687">
        <v>9.6519972395287895E-2</v>
      </c>
    </row>
    <row r="26" spans="1:16" x14ac:dyDescent="0.3">
      <c r="A26" s="603" t="s">
        <v>178</v>
      </c>
      <c r="B26" s="123">
        <v>41.905000000000001</v>
      </c>
      <c r="C26" s="124">
        <v>24.036940000000001</v>
      </c>
      <c r="D26" s="125">
        <v>12.026389999999999</v>
      </c>
      <c r="E26" s="126">
        <v>4</v>
      </c>
      <c r="F26" s="127">
        <v>16.026389999999999</v>
      </c>
      <c r="G26" s="686">
        <v>1</v>
      </c>
      <c r="H26" s="484">
        <v>331.45498999999995</v>
      </c>
      <c r="I26" s="487">
        <v>198.85831999999996</v>
      </c>
      <c r="J26" s="128">
        <v>0.59995572852893242</v>
      </c>
      <c r="K26" s="129">
        <v>69.682219999999987</v>
      </c>
      <c r="L26" s="127">
        <v>36.60389</v>
      </c>
      <c r="M26" s="127">
        <v>106.28610999999998</v>
      </c>
      <c r="N26" s="130">
        <v>0.3206652885207732</v>
      </c>
      <c r="O26" s="703">
        <v>36.490549999999992</v>
      </c>
      <c r="P26" s="687">
        <v>0.11009202184586207</v>
      </c>
    </row>
    <row r="27" spans="1:16" x14ac:dyDescent="0.3">
      <c r="A27" s="603" t="s">
        <v>10</v>
      </c>
      <c r="B27" s="123">
        <v>0.80556000000000005</v>
      </c>
      <c r="C27" s="124">
        <v>0.80556000000000005</v>
      </c>
      <c r="D27" s="125">
        <v>0</v>
      </c>
      <c r="E27" s="126">
        <v>0</v>
      </c>
      <c r="F27" s="127">
        <v>0</v>
      </c>
      <c r="G27" s="686">
        <v>0</v>
      </c>
      <c r="H27" s="123">
        <v>16.508330000000001</v>
      </c>
      <c r="I27" s="124">
        <v>7.8055599999999998</v>
      </c>
      <c r="J27" s="128">
        <v>0.47282553716820536</v>
      </c>
      <c r="K27" s="129">
        <v>5</v>
      </c>
      <c r="L27" s="127">
        <v>2</v>
      </c>
      <c r="M27" s="127">
        <v>7</v>
      </c>
      <c r="N27" s="130">
        <v>0.42402835417028856</v>
      </c>
      <c r="O27" s="703">
        <v>3</v>
      </c>
      <c r="P27" s="687">
        <v>0.18172643750155223</v>
      </c>
    </row>
    <row r="28" spans="1:16" x14ac:dyDescent="0.3">
      <c r="A28" s="603" t="s">
        <v>11</v>
      </c>
      <c r="B28" s="123">
        <v>0</v>
      </c>
      <c r="C28" s="124">
        <v>0</v>
      </c>
      <c r="D28" s="125">
        <v>0</v>
      </c>
      <c r="E28" s="126">
        <v>0</v>
      </c>
      <c r="F28" s="127">
        <v>0</v>
      </c>
      <c r="G28" s="686">
        <v>0</v>
      </c>
      <c r="H28" s="123">
        <v>7</v>
      </c>
      <c r="I28" s="124">
        <v>1</v>
      </c>
      <c r="J28" s="128">
        <v>0.14285714285714285</v>
      </c>
      <c r="K28" s="129">
        <v>0</v>
      </c>
      <c r="L28" s="127">
        <v>0</v>
      </c>
      <c r="M28" s="127">
        <v>0</v>
      </c>
      <c r="N28" s="130">
        <v>0</v>
      </c>
      <c r="O28" s="703">
        <v>0</v>
      </c>
      <c r="P28" s="687">
        <v>0</v>
      </c>
    </row>
    <row r="29" spans="1:16" x14ac:dyDescent="0.3">
      <c r="A29" s="603" t="s">
        <v>177</v>
      </c>
      <c r="B29" s="123">
        <v>13.19472</v>
      </c>
      <c r="C29" s="124">
        <v>4.4127700000000001</v>
      </c>
      <c r="D29" s="125">
        <v>0</v>
      </c>
      <c r="E29" s="126">
        <v>3.5961099999999999</v>
      </c>
      <c r="F29" s="127">
        <v>3.5961099999999999</v>
      </c>
      <c r="G29" s="686">
        <v>2.5961099999999999</v>
      </c>
      <c r="H29" s="123">
        <v>136.54388</v>
      </c>
      <c r="I29" s="124">
        <v>56.326380000000007</v>
      </c>
      <c r="J29" s="128">
        <v>0.41251486335381715</v>
      </c>
      <c r="K29" s="129">
        <v>16.85333</v>
      </c>
      <c r="L29" s="127">
        <v>11.125830000000001</v>
      </c>
      <c r="M29" s="127">
        <v>27.97916</v>
      </c>
      <c r="N29" s="130">
        <v>0.204909659810458</v>
      </c>
      <c r="O29" s="703">
        <v>11.39611</v>
      </c>
      <c r="P29" s="687">
        <v>8.3461155490820976E-2</v>
      </c>
    </row>
    <row r="30" spans="1:16" x14ac:dyDescent="0.3">
      <c r="A30" s="603" t="s">
        <v>179</v>
      </c>
      <c r="B30" s="123">
        <v>0</v>
      </c>
      <c r="C30" s="124">
        <v>0</v>
      </c>
      <c r="D30" s="125">
        <v>0</v>
      </c>
      <c r="E30" s="126">
        <v>0</v>
      </c>
      <c r="F30" s="127">
        <v>0</v>
      </c>
      <c r="G30" s="686">
        <v>0</v>
      </c>
      <c r="H30" s="123">
        <v>2.6</v>
      </c>
      <c r="I30" s="124">
        <v>2</v>
      </c>
      <c r="J30" s="128">
        <v>0.76923076923076916</v>
      </c>
      <c r="K30" s="129">
        <v>1</v>
      </c>
      <c r="L30" s="127">
        <v>0</v>
      </c>
      <c r="M30" s="127">
        <v>1</v>
      </c>
      <c r="N30" s="130">
        <v>0.38461538461538458</v>
      </c>
      <c r="O30" s="703">
        <v>0</v>
      </c>
      <c r="P30" s="687">
        <v>0</v>
      </c>
    </row>
    <row r="31" spans="1:16" x14ac:dyDescent="0.3">
      <c r="A31" s="603" t="s">
        <v>181</v>
      </c>
      <c r="B31" s="123">
        <v>0</v>
      </c>
      <c r="C31" s="124">
        <v>0</v>
      </c>
      <c r="D31" s="125">
        <v>0</v>
      </c>
      <c r="E31" s="126">
        <v>0</v>
      </c>
      <c r="F31" s="127">
        <v>0</v>
      </c>
      <c r="G31" s="686">
        <v>0</v>
      </c>
      <c r="H31" s="123">
        <v>0</v>
      </c>
      <c r="I31" s="124">
        <v>0</v>
      </c>
      <c r="J31" s="128">
        <v>0</v>
      </c>
      <c r="K31" s="129">
        <v>0</v>
      </c>
      <c r="L31" s="127">
        <v>0</v>
      </c>
      <c r="M31" s="127">
        <v>0</v>
      </c>
      <c r="N31" s="130">
        <v>0</v>
      </c>
      <c r="O31" s="703">
        <v>0</v>
      </c>
      <c r="P31" s="687">
        <v>0</v>
      </c>
    </row>
    <row r="32" spans="1:16" x14ac:dyDescent="0.3">
      <c r="A32" s="603" t="s">
        <v>12</v>
      </c>
      <c r="B32" s="123">
        <v>4.4400000000000004</v>
      </c>
      <c r="C32" s="124">
        <v>4.4400000000000004</v>
      </c>
      <c r="D32" s="125">
        <v>0</v>
      </c>
      <c r="E32" s="126">
        <v>0</v>
      </c>
      <c r="F32" s="127">
        <v>0</v>
      </c>
      <c r="G32" s="686">
        <v>0</v>
      </c>
      <c r="H32" s="123">
        <v>4.4400000000000004</v>
      </c>
      <c r="I32" s="124">
        <v>4.4400000000000004</v>
      </c>
      <c r="J32" s="128">
        <v>1</v>
      </c>
      <c r="K32" s="129">
        <v>0</v>
      </c>
      <c r="L32" s="127">
        <v>0</v>
      </c>
      <c r="M32" s="127">
        <v>0</v>
      </c>
      <c r="N32" s="130">
        <v>0</v>
      </c>
      <c r="O32" s="703">
        <v>0</v>
      </c>
      <c r="P32" s="687">
        <v>0</v>
      </c>
    </row>
    <row r="33" spans="1:16" x14ac:dyDescent="0.3">
      <c r="A33" s="603" t="s">
        <v>66</v>
      </c>
      <c r="B33" s="123">
        <v>0</v>
      </c>
      <c r="C33" s="124">
        <v>0</v>
      </c>
      <c r="D33" s="125">
        <v>0</v>
      </c>
      <c r="E33" s="126">
        <v>0</v>
      </c>
      <c r="F33" s="127">
        <v>0</v>
      </c>
      <c r="G33" s="686">
        <v>0</v>
      </c>
      <c r="H33" s="123">
        <v>12</v>
      </c>
      <c r="I33" s="124">
        <v>6</v>
      </c>
      <c r="J33" s="128">
        <v>0.5</v>
      </c>
      <c r="K33" s="129">
        <v>2</v>
      </c>
      <c r="L33" s="127">
        <v>0</v>
      </c>
      <c r="M33" s="127">
        <v>2</v>
      </c>
      <c r="N33" s="130">
        <v>0.16666666666666666</v>
      </c>
      <c r="O33" s="703">
        <v>0</v>
      </c>
      <c r="P33" s="687">
        <v>0</v>
      </c>
    </row>
    <row r="34" spans="1:16" ht="15" customHeight="1" thickBot="1" x14ac:dyDescent="0.35">
      <c r="A34" s="603" t="s">
        <v>103</v>
      </c>
      <c r="B34" s="131">
        <v>0</v>
      </c>
      <c r="C34" s="132">
        <v>0</v>
      </c>
      <c r="D34" s="133">
        <v>0</v>
      </c>
      <c r="E34" s="134">
        <v>0</v>
      </c>
      <c r="F34" s="135">
        <v>0</v>
      </c>
      <c r="G34" s="700">
        <v>0</v>
      </c>
      <c r="H34" s="60">
        <v>0</v>
      </c>
      <c r="I34" s="132">
        <v>0</v>
      </c>
      <c r="J34" s="136">
        <v>0</v>
      </c>
      <c r="K34" s="137">
        <v>0</v>
      </c>
      <c r="L34" s="135">
        <v>0</v>
      </c>
      <c r="M34" s="135">
        <v>0</v>
      </c>
      <c r="N34" s="138">
        <v>0</v>
      </c>
      <c r="O34" s="704">
        <v>0</v>
      </c>
      <c r="P34" s="688">
        <v>0</v>
      </c>
    </row>
    <row r="35" spans="1:16" ht="15" customHeight="1" thickBot="1" x14ac:dyDescent="0.35">
      <c r="A35" s="583" t="s">
        <v>128</v>
      </c>
      <c r="B35" s="139">
        <v>65.173050000000003</v>
      </c>
      <c r="C35" s="140">
        <v>36.523040000000002</v>
      </c>
      <c r="D35" s="141">
        <v>13.026389999999999</v>
      </c>
      <c r="E35" s="142">
        <v>7.5961099999999995</v>
      </c>
      <c r="F35" s="69">
        <v>20.622499999999999</v>
      </c>
      <c r="G35" s="689">
        <v>4.5961099999999995</v>
      </c>
      <c r="H35" s="67">
        <v>580.92553000000009</v>
      </c>
      <c r="I35" s="140">
        <v>316.12804</v>
      </c>
      <c r="J35" s="143">
        <v>0.54417997432476406</v>
      </c>
      <c r="K35" s="144">
        <v>108.36888999999999</v>
      </c>
      <c r="L35" s="69">
        <v>53.72972</v>
      </c>
      <c r="M35" s="69">
        <v>162.09860999999998</v>
      </c>
      <c r="N35" s="145">
        <v>0.27903509422283429</v>
      </c>
      <c r="O35" s="689">
        <v>58.553329999999995</v>
      </c>
      <c r="P35" s="710">
        <v>0.100793177397454</v>
      </c>
    </row>
    <row r="36" spans="1:16" x14ac:dyDescent="0.3">
      <c r="A36" s="603"/>
      <c r="B36" s="106">
        <v>65.173050000000003</v>
      </c>
      <c r="C36" s="106">
        <v>36.523040000000002</v>
      </c>
      <c r="D36" s="106">
        <v>13.026389999999999</v>
      </c>
      <c r="E36" s="106">
        <v>7.5961099999999995</v>
      </c>
      <c r="F36" s="106"/>
      <c r="G36" s="106"/>
      <c r="H36" s="106">
        <v>580.92552999999998</v>
      </c>
      <c r="I36" s="106">
        <v>316.12803999999988</v>
      </c>
      <c r="J36" s="106"/>
      <c r="K36" s="106">
        <v>108.36888999999999</v>
      </c>
      <c r="L36" s="106">
        <v>53.72972</v>
      </c>
      <c r="M36" s="106"/>
    </row>
    <row r="37" spans="1:16" ht="13.5" thickBot="1" x14ac:dyDescent="0.35">
      <c r="A37" s="603"/>
      <c r="B37" s="107" t="s">
        <v>698</v>
      </c>
      <c r="C37" s="107" t="s">
        <v>698</v>
      </c>
      <c r="D37" s="107" t="s">
        <v>698</v>
      </c>
      <c r="E37" s="107" t="s">
        <v>698</v>
      </c>
      <c r="H37" s="107" t="s">
        <v>698</v>
      </c>
      <c r="I37" s="107" t="s">
        <v>698</v>
      </c>
      <c r="K37" s="107" t="s">
        <v>698</v>
      </c>
      <c r="L37" s="107" t="s">
        <v>698</v>
      </c>
    </row>
    <row r="38" spans="1:16" ht="16" thickBot="1" x14ac:dyDescent="0.35">
      <c r="A38" s="580" t="s">
        <v>132</v>
      </c>
      <c r="B38" s="622">
        <v>45992</v>
      </c>
      <c r="C38" s="623"/>
      <c r="D38" s="623"/>
      <c r="E38" s="623"/>
      <c r="F38" s="623"/>
      <c r="G38" s="623"/>
      <c r="H38" s="622" t="s">
        <v>1135</v>
      </c>
      <c r="I38" s="623"/>
      <c r="J38" s="623"/>
      <c r="K38" s="623"/>
      <c r="L38" s="623"/>
      <c r="M38" s="623"/>
      <c r="N38" s="623"/>
      <c r="O38" s="623"/>
      <c r="P38" s="624"/>
    </row>
    <row r="39" spans="1:16" ht="16.5" thickTop="1" thickBot="1" x14ac:dyDescent="0.35">
      <c r="A39" s="580"/>
      <c r="B39" s="630" t="s">
        <v>128</v>
      </c>
      <c r="C39" s="633" t="s">
        <v>126</v>
      </c>
      <c r="D39" s="711" t="s">
        <v>1006</v>
      </c>
      <c r="E39" s="626"/>
      <c r="F39" s="626"/>
      <c r="G39" s="629"/>
      <c r="H39" s="630" t="s">
        <v>128</v>
      </c>
      <c r="I39" s="627" t="s">
        <v>126</v>
      </c>
      <c r="J39" s="628"/>
      <c r="K39" s="625" t="s">
        <v>1006</v>
      </c>
      <c r="L39" s="626"/>
      <c r="M39" s="626"/>
      <c r="N39" s="629"/>
      <c r="O39" s="626"/>
      <c r="P39" s="629"/>
    </row>
    <row r="40" spans="1:16" ht="27" thickTop="1" thickBot="1" x14ac:dyDescent="0.35">
      <c r="A40" s="581"/>
      <c r="B40" s="631" t="s">
        <v>128</v>
      </c>
      <c r="C40" s="632" t="s">
        <v>126</v>
      </c>
      <c r="D40" s="507" t="s">
        <v>126</v>
      </c>
      <c r="E40" s="508" t="s">
        <v>127</v>
      </c>
      <c r="F40" s="509" t="s">
        <v>128</v>
      </c>
      <c r="G40" s="698" t="s">
        <v>168</v>
      </c>
      <c r="H40" s="631" t="s">
        <v>128</v>
      </c>
      <c r="I40" s="497" t="s">
        <v>2</v>
      </c>
      <c r="J40" s="498" t="s">
        <v>1105</v>
      </c>
      <c r="K40" s="499" t="s">
        <v>126</v>
      </c>
      <c r="L40" s="439" t="s">
        <v>127</v>
      </c>
      <c r="M40" s="500" t="s">
        <v>128</v>
      </c>
      <c r="N40" s="501" t="s">
        <v>1106</v>
      </c>
      <c r="O40" s="698" t="s">
        <v>168</v>
      </c>
      <c r="P40" s="706" t="s">
        <v>1107</v>
      </c>
    </row>
    <row r="41" spans="1:16" x14ac:dyDescent="0.3">
      <c r="A41" s="603" t="s">
        <v>8</v>
      </c>
      <c r="B41" s="115">
        <v>1</v>
      </c>
      <c r="C41" s="116">
        <v>1</v>
      </c>
      <c r="D41" s="117">
        <v>0</v>
      </c>
      <c r="E41" s="118">
        <v>0</v>
      </c>
      <c r="F41" s="119">
        <v>0</v>
      </c>
      <c r="G41" s="699">
        <v>0</v>
      </c>
      <c r="H41" s="115">
        <v>9.001380000000001</v>
      </c>
      <c r="I41" s="116">
        <v>3.8</v>
      </c>
      <c r="J41" s="120">
        <v>0.42215749140687309</v>
      </c>
      <c r="K41" s="121">
        <v>1</v>
      </c>
      <c r="L41" s="119">
        <v>1.4444399999999999</v>
      </c>
      <c r="M41" s="119">
        <v>2.4444400000000002</v>
      </c>
      <c r="N41" s="122">
        <v>0.27156280481437289</v>
      </c>
      <c r="O41" s="702">
        <v>2</v>
      </c>
      <c r="P41" s="685">
        <v>0.22218815337203848</v>
      </c>
    </row>
    <row r="42" spans="1:16" x14ac:dyDescent="0.3">
      <c r="A42" s="603" t="s">
        <v>9</v>
      </c>
      <c r="B42" s="123">
        <v>0</v>
      </c>
      <c r="C42" s="124">
        <v>0</v>
      </c>
      <c r="D42" s="125">
        <v>0</v>
      </c>
      <c r="E42" s="126">
        <v>0</v>
      </c>
      <c r="F42" s="127">
        <v>0</v>
      </c>
      <c r="G42" s="686">
        <v>0</v>
      </c>
      <c r="H42" s="123">
        <v>1</v>
      </c>
      <c r="I42" s="124">
        <v>1</v>
      </c>
      <c r="J42" s="128">
        <v>1</v>
      </c>
      <c r="K42" s="129">
        <v>1</v>
      </c>
      <c r="L42" s="127">
        <v>0</v>
      </c>
      <c r="M42" s="127">
        <v>1</v>
      </c>
      <c r="N42" s="130">
        <v>1</v>
      </c>
      <c r="O42" s="703">
        <v>0</v>
      </c>
      <c r="P42" s="687">
        <v>0</v>
      </c>
    </row>
    <row r="43" spans="1:16" x14ac:dyDescent="0.3">
      <c r="A43" s="603" t="s">
        <v>178</v>
      </c>
      <c r="B43" s="123">
        <v>5.9166699999999999</v>
      </c>
      <c r="C43" s="124">
        <v>3</v>
      </c>
      <c r="D43" s="125">
        <v>1</v>
      </c>
      <c r="E43" s="126">
        <v>1.9166699999999999</v>
      </c>
      <c r="F43" s="127">
        <v>2.9166699999999999</v>
      </c>
      <c r="G43" s="686">
        <v>0.91666999999999998</v>
      </c>
      <c r="H43" s="123">
        <v>65.318619999999996</v>
      </c>
      <c r="I43" s="124">
        <v>23.38889</v>
      </c>
      <c r="J43" s="128">
        <v>0.35807385397915636</v>
      </c>
      <c r="K43" s="129">
        <v>6</v>
      </c>
      <c r="L43" s="127">
        <v>18.151949999999999</v>
      </c>
      <c r="M43" s="127">
        <v>24.151949999999999</v>
      </c>
      <c r="N43" s="130">
        <v>0.36975597463632881</v>
      </c>
      <c r="O43" s="703">
        <v>4.9166699999999999</v>
      </c>
      <c r="P43" s="687">
        <v>7.5272104646423948E-2</v>
      </c>
    </row>
    <row r="44" spans="1:16" x14ac:dyDescent="0.3">
      <c r="A44" s="603" t="s">
        <v>10</v>
      </c>
      <c r="B44" s="123">
        <v>0</v>
      </c>
      <c r="C44" s="124">
        <v>0</v>
      </c>
      <c r="D44" s="125">
        <v>0</v>
      </c>
      <c r="E44" s="126">
        <v>0</v>
      </c>
      <c r="F44" s="127">
        <v>0</v>
      </c>
      <c r="G44" s="686">
        <v>0</v>
      </c>
      <c r="H44" s="123">
        <v>5</v>
      </c>
      <c r="I44" s="124">
        <v>0</v>
      </c>
      <c r="J44" s="128">
        <v>0</v>
      </c>
      <c r="K44" s="129">
        <v>0</v>
      </c>
      <c r="L44" s="127">
        <v>2</v>
      </c>
      <c r="M44" s="127">
        <v>2</v>
      </c>
      <c r="N44" s="130">
        <v>0.4</v>
      </c>
      <c r="O44" s="703">
        <v>0</v>
      </c>
      <c r="P44" s="687">
        <v>0</v>
      </c>
    </row>
    <row r="45" spans="1:16" x14ac:dyDescent="0.3">
      <c r="A45" s="603" t="s">
        <v>11</v>
      </c>
      <c r="B45" s="123">
        <v>0</v>
      </c>
      <c r="C45" s="124">
        <v>0</v>
      </c>
      <c r="D45" s="125">
        <v>0</v>
      </c>
      <c r="E45" s="126">
        <v>0</v>
      </c>
      <c r="F45" s="127">
        <v>0</v>
      </c>
      <c r="G45" s="686">
        <v>0</v>
      </c>
      <c r="H45" s="123">
        <v>0</v>
      </c>
      <c r="I45" s="124">
        <v>0</v>
      </c>
      <c r="J45" s="128">
        <v>0</v>
      </c>
      <c r="K45" s="129">
        <v>0</v>
      </c>
      <c r="L45" s="127">
        <v>0</v>
      </c>
      <c r="M45" s="127">
        <v>0</v>
      </c>
      <c r="N45" s="130">
        <v>0</v>
      </c>
      <c r="O45" s="703">
        <v>0</v>
      </c>
      <c r="P45" s="687">
        <v>0</v>
      </c>
    </row>
    <row r="46" spans="1:16" x14ac:dyDescent="0.3">
      <c r="A46" s="603" t="s">
        <v>177</v>
      </c>
      <c r="B46" s="123">
        <v>2.9166699999999999</v>
      </c>
      <c r="C46" s="124">
        <v>0</v>
      </c>
      <c r="D46" s="125">
        <v>0</v>
      </c>
      <c r="E46" s="126">
        <v>0.91666999999999998</v>
      </c>
      <c r="F46" s="127">
        <v>0.91666999999999998</v>
      </c>
      <c r="G46" s="686">
        <v>0.91666999999999998</v>
      </c>
      <c r="H46" s="123">
        <v>10.10834</v>
      </c>
      <c r="I46" s="124">
        <v>1.30278</v>
      </c>
      <c r="J46" s="128">
        <v>0.12888169570869204</v>
      </c>
      <c r="K46" s="129">
        <v>0</v>
      </c>
      <c r="L46" s="127">
        <v>0.91666999999999998</v>
      </c>
      <c r="M46" s="127">
        <v>0.91666999999999998</v>
      </c>
      <c r="N46" s="130">
        <v>9.0684523868409653E-2</v>
      </c>
      <c r="O46" s="703">
        <v>0.91666999999999998</v>
      </c>
      <c r="P46" s="687">
        <v>9.0684523868409653E-2</v>
      </c>
    </row>
    <row r="47" spans="1:16" x14ac:dyDescent="0.3">
      <c r="A47" s="603" t="s">
        <v>179</v>
      </c>
      <c r="B47" s="123">
        <v>0</v>
      </c>
      <c r="C47" s="124">
        <v>0</v>
      </c>
      <c r="D47" s="125">
        <v>0</v>
      </c>
      <c r="E47" s="126">
        <v>0</v>
      </c>
      <c r="F47" s="127">
        <v>0</v>
      </c>
      <c r="G47" s="686">
        <v>0</v>
      </c>
      <c r="H47" s="123">
        <v>0</v>
      </c>
      <c r="I47" s="124">
        <v>0</v>
      </c>
      <c r="J47" s="128">
        <v>0</v>
      </c>
      <c r="K47" s="129">
        <v>0</v>
      </c>
      <c r="L47" s="127">
        <v>0</v>
      </c>
      <c r="M47" s="127">
        <v>0</v>
      </c>
      <c r="N47" s="130">
        <v>0</v>
      </c>
      <c r="O47" s="703">
        <v>0</v>
      </c>
      <c r="P47" s="687">
        <v>0</v>
      </c>
    </row>
    <row r="48" spans="1:16" x14ac:dyDescent="0.3">
      <c r="A48" s="603" t="s">
        <v>181</v>
      </c>
      <c r="B48" s="123">
        <v>0</v>
      </c>
      <c r="C48" s="124">
        <v>0</v>
      </c>
      <c r="D48" s="125">
        <v>0</v>
      </c>
      <c r="E48" s="126">
        <v>0</v>
      </c>
      <c r="F48" s="127">
        <v>0</v>
      </c>
      <c r="G48" s="686">
        <v>0</v>
      </c>
      <c r="H48" s="123">
        <v>0</v>
      </c>
      <c r="I48" s="124">
        <v>0</v>
      </c>
      <c r="J48" s="128">
        <v>0</v>
      </c>
      <c r="K48" s="129">
        <v>0</v>
      </c>
      <c r="L48" s="127">
        <v>0</v>
      </c>
      <c r="M48" s="127">
        <v>0</v>
      </c>
      <c r="N48" s="130">
        <v>0</v>
      </c>
      <c r="O48" s="703">
        <v>0</v>
      </c>
      <c r="P48" s="687">
        <v>0</v>
      </c>
    </row>
    <row r="49" spans="1:16" x14ac:dyDescent="0.3">
      <c r="A49" s="603" t="s">
        <v>12</v>
      </c>
      <c r="B49" s="123">
        <v>0</v>
      </c>
      <c r="C49" s="124">
        <v>0</v>
      </c>
      <c r="D49" s="125">
        <v>0</v>
      </c>
      <c r="E49" s="126">
        <v>0</v>
      </c>
      <c r="F49" s="127">
        <v>0</v>
      </c>
      <c r="G49" s="686">
        <v>0</v>
      </c>
      <c r="H49" s="123">
        <v>0</v>
      </c>
      <c r="I49" s="124">
        <v>0</v>
      </c>
      <c r="J49" s="128">
        <v>0</v>
      </c>
      <c r="K49" s="129">
        <v>0</v>
      </c>
      <c r="L49" s="127">
        <v>0</v>
      </c>
      <c r="M49" s="127">
        <v>0</v>
      </c>
      <c r="N49" s="130">
        <v>0</v>
      </c>
      <c r="O49" s="703">
        <v>0</v>
      </c>
      <c r="P49" s="687">
        <v>0</v>
      </c>
    </row>
    <row r="50" spans="1:16" x14ac:dyDescent="0.3">
      <c r="A50" s="603" t="s">
        <v>66</v>
      </c>
      <c r="B50" s="123">
        <v>0</v>
      </c>
      <c r="C50" s="124">
        <v>0</v>
      </c>
      <c r="D50" s="125">
        <v>0</v>
      </c>
      <c r="E50" s="126">
        <v>0</v>
      </c>
      <c r="F50" s="127">
        <v>0</v>
      </c>
      <c r="G50" s="686">
        <v>0</v>
      </c>
      <c r="H50" s="123">
        <v>0</v>
      </c>
      <c r="I50" s="124">
        <v>0</v>
      </c>
      <c r="J50" s="128">
        <v>0</v>
      </c>
      <c r="K50" s="129">
        <v>0</v>
      </c>
      <c r="L50" s="127">
        <v>0</v>
      </c>
      <c r="M50" s="127">
        <v>0</v>
      </c>
      <c r="N50" s="130">
        <v>0</v>
      </c>
      <c r="O50" s="703">
        <v>0</v>
      </c>
      <c r="P50" s="687">
        <v>0</v>
      </c>
    </row>
    <row r="51" spans="1:16" ht="15" customHeight="1" thickBot="1" x14ac:dyDescent="0.35">
      <c r="A51" s="603" t="s">
        <v>103</v>
      </c>
      <c r="B51" s="131">
        <v>0</v>
      </c>
      <c r="C51" s="132">
        <v>0</v>
      </c>
      <c r="D51" s="133">
        <v>0</v>
      </c>
      <c r="E51" s="134">
        <v>0</v>
      </c>
      <c r="F51" s="135">
        <v>0</v>
      </c>
      <c r="G51" s="700">
        <v>0</v>
      </c>
      <c r="H51" s="60">
        <v>0</v>
      </c>
      <c r="I51" s="132">
        <v>0</v>
      </c>
      <c r="J51" s="136">
        <v>0</v>
      </c>
      <c r="K51" s="137">
        <v>0</v>
      </c>
      <c r="L51" s="135">
        <v>0</v>
      </c>
      <c r="M51" s="135">
        <v>0</v>
      </c>
      <c r="N51" s="138">
        <v>0</v>
      </c>
      <c r="O51" s="704">
        <v>0</v>
      </c>
      <c r="P51" s="688">
        <v>0</v>
      </c>
    </row>
    <row r="52" spans="1:16" ht="15" customHeight="1" thickBot="1" x14ac:dyDescent="0.35">
      <c r="A52" s="583" t="s">
        <v>128</v>
      </c>
      <c r="B52" s="139">
        <v>9.8333399999999997</v>
      </c>
      <c r="C52" s="140">
        <v>4</v>
      </c>
      <c r="D52" s="141">
        <v>1</v>
      </c>
      <c r="E52" s="142">
        <v>2.8333399999999997</v>
      </c>
      <c r="F52" s="69">
        <v>3.8333399999999997</v>
      </c>
      <c r="G52" s="689">
        <v>1.83334</v>
      </c>
      <c r="H52" s="67">
        <v>90.428339999999992</v>
      </c>
      <c r="I52" s="140">
        <v>29.491669999999999</v>
      </c>
      <c r="J52" s="143">
        <v>0.32613304634365731</v>
      </c>
      <c r="K52" s="144">
        <v>8</v>
      </c>
      <c r="L52" s="69">
        <v>22.513059999999999</v>
      </c>
      <c r="M52" s="69">
        <v>30.513059999999999</v>
      </c>
      <c r="N52" s="145">
        <v>0.33742806735145203</v>
      </c>
      <c r="O52" s="689">
        <v>7.8333399999999997</v>
      </c>
      <c r="P52" s="710">
        <v>8.6624834648076035E-2</v>
      </c>
    </row>
    <row r="53" spans="1:16" x14ac:dyDescent="0.3">
      <c r="A53" s="603"/>
      <c r="B53" s="156">
        <v>9.8333399999999997</v>
      </c>
      <c r="C53" s="158">
        <v>4</v>
      </c>
      <c r="D53" s="156">
        <v>1</v>
      </c>
      <c r="E53" s="156">
        <v>2.8333399999999997</v>
      </c>
      <c r="F53" s="154"/>
      <c r="G53" s="154"/>
      <c r="H53" s="148">
        <v>90.428339999999992</v>
      </c>
      <c r="I53" s="149">
        <v>29.491669999999999</v>
      </c>
      <c r="J53" s="106"/>
      <c r="K53" s="149">
        <v>8</v>
      </c>
      <c r="L53" s="149">
        <v>22.513059999999999</v>
      </c>
      <c r="M53" s="154"/>
      <c r="N53" s="154"/>
    </row>
    <row r="54" spans="1:16" ht="13.5" thickBot="1" x14ac:dyDescent="0.35">
      <c r="A54" s="603"/>
      <c r="B54" s="107" t="s">
        <v>698</v>
      </c>
      <c r="C54" s="107" t="s">
        <v>698</v>
      </c>
      <c r="D54" s="107" t="s">
        <v>698</v>
      </c>
      <c r="E54" s="107" t="s">
        <v>698</v>
      </c>
      <c r="H54" s="107" t="s">
        <v>698</v>
      </c>
      <c r="I54" s="107" t="s">
        <v>698</v>
      </c>
      <c r="K54" s="107" t="s">
        <v>698</v>
      </c>
      <c r="L54" s="107" t="s">
        <v>698</v>
      </c>
    </row>
    <row r="55" spans="1:16" ht="16" thickBot="1" x14ac:dyDescent="0.35">
      <c r="A55" s="580" t="s">
        <v>133</v>
      </c>
      <c r="B55" s="622">
        <v>45992</v>
      </c>
      <c r="C55" s="623"/>
      <c r="D55" s="623"/>
      <c r="E55" s="623"/>
      <c r="F55" s="623"/>
      <c r="G55" s="623"/>
      <c r="H55" s="622" t="s">
        <v>1135</v>
      </c>
      <c r="I55" s="623"/>
      <c r="J55" s="623"/>
      <c r="K55" s="623"/>
      <c r="L55" s="623"/>
      <c r="M55" s="623"/>
      <c r="N55" s="623"/>
      <c r="O55" s="623"/>
      <c r="P55" s="624"/>
    </row>
    <row r="56" spans="1:16" ht="16.5" thickTop="1" thickBot="1" x14ac:dyDescent="0.35">
      <c r="A56" s="580"/>
      <c r="B56" s="630" t="s">
        <v>128</v>
      </c>
      <c r="C56" s="633" t="s">
        <v>126</v>
      </c>
      <c r="D56" s="711" t="s">
        <v>1006</v>
      </c>
      <c r="E56" s="626"/>
      <c r="F56" s="626"/>
      <c r="G56" s="629"/>
      <c r="H56" s="630" t="s">
        <v>128</v>
      </c>
      <c r="I56" s="627" t="s">
        <v>126</v>
      </c>
      <c r="J56" s="628"/>
      <c r="K56" s="625" t="s">
        <v>1006</v>
      </c>
      <c r="L56" s="626"/>
      <c r="M56" s="626"/>
      <c r="N56" s="629"/>
      <c r="O56" s="626"/>
      <c r="P56" s="629"/>
    </row>
    <row r="57" spans="1:16" ht="27" thickTop="1" thickBot="1" x14ac:dyDescent="0.35">
      <c r="A57" s="581"/>
      <c r="B57" s="631" t="s">
        <v>128</v>
      </c>
      <c r="C57" s="632" t="s">
        <v>126</v>
      </c>
      <c r="D57" s="507" t="s">
        <v>126</v>
      </c>
      <c r="E57" s="508" t="s">
        <v>127</v>
      </c>
      <c r="F57" s="509" t="s">
        <v>128</v>
      </c>
      <c r="G57" s="698" t="s">
        <v>168</v>
      </c>
      <c r="H57" s="631" t="s">
        <v>128</v>
      </c>
      <c r="I57" s="497" t="s">
        <v>2</v>
      </c>
      <c r="J57" s="498" t="s">
        <v>1105</v>
      </c>
      <c r="K57" s="499" t="s">
        <v>126</v>
      </c>
      <c r="L57" s="439" t="s">
        <v>127</v>
      </c>
      <c r="M57" s="500" t="s">
        <v>128</v>
      </c>
      <c r="N57" s="501" t="s">
        <v>1106</v>
      </c>
      <c r="O57" s="698" t="s">
        <v>168</v>
      </c>
      <c r="P57" s="706" t="s">
        <v>771</v>
      </c>
    </row>
    <row r="58" spans="1:16" x14ac:dyDescent="0.3">
      <c r="A58" s="603" t="s">
        <v>8</v>
      </c>
      <c r="B58" s="115">
        <v>0</v>
      </c>
      <c r="C58" s="116">
        <v>0</v>
      </c>
      <c r="D58" s="117">
        <v>0</v>
      </c>
      <c r="E58" s="118">
        <v>0</v>
      </c>
      <c r="F58" s="119">
        <v>0</v>
      </c>
      <c r="G58" s="699">
        <v>0</v>
      </c>
      <c r="H58" s="115">
        <v>0</v>
      </c>
      <c r="I58" s="116">
        <v>0</v>
      </c>
      <c r="J58" s="120">
        <v>0</v>
      </c>
      <c r="K58" s="121">
        <v>0</v>
      </c>
      <c r="L58" s="119">
        <v>0</v>
      </c>
      <c r="M58" s="119">
        <v>0</v>
      </c>
      <c r="N58" s="122">
        <v>0</v>
      </c>
      <c r="O58" s="702">
        <v>0</v>
      </c>
      <c r="P58" s="685">
        <v>0</v>
      </c>
    </row>
    <row r="59" spans="1:16" x14ac:dyDescent="0.3">
      <c r="A59" s="603" t="s">
        <v>9</v>
      </c>
      <c r="B59" s="123">
        <v>0</v>
      </c>
      <c r="C59" s="124">
        <v>0</v>
      </c>
      <c r="D59" s="125">
        <v>0</v>
      </c>
      <c r="E59" s="126">
        <v>0</v>
      </c>
      <c r="F59" s="127">
        <v>0</v>
      </c>
      <c r="G59" s="686">
        <v>0</v>
      </c>
      <c r="H59" s="123">
        <v>0</v>
      </c>
      <c r="I59" s="124">
        <v>0</v>
      </c>
      <c r="J59" s="128">
        <v>0</v>
      </c>
      <c r="K59" s="129">
        <v>0</v>
      </c>
      <c r="L59" s="127">
        <v>0</v>
      </c>
      <c r="M59" s="127">
        <v>0</v>
      </c>
      <c r="N59" s="130">
        <v>0</v>
      </c>
      <c r="O59" s="703">
        <v>0</v>
      </c>
      <c r="P59" s="687">
        <v>0</v>
      </c>
    </row>
    <row r="60" spans="1:16" x14ac:dyDescent="0.3">
      <c r="A60" s="603" t="s">
        <v>178</v>
      </c>
      <c r="B60" s="123">
        <v>10</v>
      </c>
      <c r="C60" s="124">
        <v>3</v>
      </c>
      <c r="D60" s="125">
        <v>0</v>
      </c>
      <c r="E60" s="126">
        <v>1</v>
      </c>
      <c r="F60" s="127">
        <v>1</v>
      </c>
      <c r="G60" s="686">
        <v>0</v>
      </c>
      <c r="H60" s="123">
        <v>132</v>
      </c>
      <c r="I60" s="124">
        <v>40</v>
      </c>
      <c r="J60" s="128">
        <v>0.30303030303030304</v>
      </c>
      <c r="K60" s="129">
        <v>10</v>
      </c>
      <c r="L60" s="127">
        <v>40</v>
      </c>
      <c r="M60" s="127">
        <v>50</v>
      </c>
      <c r="N60" s="130">
        <v>0.37878787878787878</v>
      </c>
      <c r="O60" s="703">
        <v>11</v>
      </c>
      <c r="P60" s="687">
        <v>8.3333333333333329E-2</v>
      </c>
    </row>
    <row r="61" spans="1:16" x14ac:dyDescent="0.3">
      <c r="A61" s="603" t="s">
        <v>175</v>
      </c>
      <c r="B61" s="123">
        <v>0</v>
      </c>
      <c r="C61" s="124">
        <v>0</v>
      </c>
      <c r="D61" s="125">
        <v>0</v>
      </c>
      <c r="E61" s="126">
        <v>0</v>
      </c>
      <c r="F61" s="127">
        <v>0</v>
      </c>
      <c r="G61" s="686">
        <v>0</v>
      </c>
      <c r="H61" s="123">
        <v>0</v>
      </c>
      <c r="I61" s="124">
        <v>0</v>
      </c>
      <c r="J61" s="128">
        <v>0</v>
      </c>
      <c r="K61" s="129">
        <v>0</v>
      </c>
      <c r="L61" s="127">
        <v>0</v>
      </c>
      <c r="M61" s="127">
        <v>0</v>
      </c>
      <c r="N61" s="130">
        <v>0</v>
      </c>
      <c r="O61" s="703">
        <v>0</v>
      </c>
      <c r="P61" s="687">
        <v>0</v>
      </c>
    </row>
    <row r="62" spans="1:16" x14ac:dyDescent="0.3">
      <c r="A62" s="603" t="s">
        <v>10</v>
      </c>
      <c r="B62" s="123">
        <v>2</v>
      </c>
      <c r="C62" s="124">
        <v>0</v>
      </c>
      <c r="D62" s="125">
        <v>0</v>
      </c>
      <c r="E62" s="126">
        <v>0</v>
      </c>
      <c r="F62" s="127">
        <v>0</v>
      </c>
      <c r="G62" s="686">
        <v>0</v>
      </c>
      <c r="H62" s="123">
        <v>7</v>
      </c>
      <c r="I62" s="124">
        <v>0</v>
      </c>
      <c r="J62" s="128">
        <v>0</v>
      </c>
      <c r="K62" s="129">
        <v>0</v>
      </c>
      <c r="L62" s="127">
        <v>3</v>
      </c>
      <c r="M62" s="127">
        <v>3</v>
      </c>
      <c r="N62" s="130">
        <v>0.42857142857142855</v>
      </c>
      <c r="O62" s="703">
        <v>2</v>
      </c>
      <c r="P62" s="687">
        <v>0.2857142857142857</v>
      </c>
    </row>
    <row r="63" spans="1:16" x14ac:dyDescent="0.3">
      <c r="A63" s="603" t="s">
        <v>711</v>
      </c>
      <c r="B63" s="123">
        <v>0</v>
      </c>
      <c r="C63" s="124">
        <v>0</v>
      </c>
      <c r="D63" s="125">
        <v>0</v>
      </c>
      <c r="E63" s="126">
        <v>0</v>
      </c>
      <c r="F63" s="127">
        <v>0</v>
      </c>
      <c r="G63" s="686">
        <v>0</v>
      </c>
      <c r="H63" s="123">
        <v>0</v>
      </c>
      <c r="I63" s="124">
        <v>0</v>
      </c>
      <c r="J63" s="128">
        <v>0</v>
      </c>
      <c r="K63" s="129">
        <v>0</v>
      </c>
      <c r="L63" s="127">
        <v>0</v>
      </c>
      <c r="M63" s="127">
        <v>0</v>
      </c>
      <c r="N63" s="130">
        <v>0</v>
      </c>
      <c r="O63" s="703">
        <v>0</v>
      </c>
      <c r="P63" s="687">
        <v>0</v>
      </c>
    </row>
    <row r="64" spans="1:16" x14ac:dyDescent="0.3">
      <c r="A64" s="603" t="s">
        <v>179</v>
      </c>
      <c r="B64" s="123">
        <v>0</v>
      </c>
      <c r="C64" s="124">
        <v>0</v>
      </c>
      <c r="D64" s="125">
        <v>0</v>
      </c>
      <c r="E64" s="126">
        <v>0</v>
      </c>
      <c r="F64" s="127">
        <v>0</v>
      </c>
      <c r="G64" s="686">
        <v>0</v>
      </c>
      <c r="H64" s="123">
        <v>0</v>
      </c>
      <c r="I64" s="124">
        <v>0</v>
      </c>
      <c r="J64" s="128">
        <v>0</v>
      </c>
      <c r="K64" s="129">
        <v>0</v>
      </c>
      <c r="L64" s="127">
        <v>0</v>
      </c>
      <c r="M64" s="127">
        <v>0</v>
      </c>
      <c r="N64" s="130">
        <v>0</v>
      </c>
      <c r="O64" s="703">
        <v>0</v>
      </c>
      <c r="P64" s="687">
        <v>0</v>
      </c>
    </row>
    <row r="65" spans="1:16" x14ac:dyDescent="0.3">
      <c r="A65" s="603" t="s">
        <v>11</v>
      </c>
      <c r="B65" s="123">
        <v>0</v>
      </c>
      <c r="C65" s="124">
        <v>0</v>
      </c>
      <c r="D65" s="125">
        <v>0</v>
      </c>
      <c r="E65" s="126">
        <v>0</v>
      </c>
      <c r="F65" s="127">
        <v>0</v>
      </c>
      <c r="G65" s="686">
        <v>0</v>
      </c>
      <c r="H65" s="123">
        <v>1</v>
      </c>
      <c r="I65" s="124">
        <v>0</v>
      </c>
      <c r="J65" s="128">
        <v>0</v>
      </c>
      <c r="K65" s="129">
        <v>0</v>
      </c>
      <c r="L65" s="127">
        <v>0</v>
      </c>
      <c r="M65" s="127">
        <v>0</v>
      </c>
      <c r="N65" s="130">
        <v>0</v>
      </c>
      <c r="O65" s="703">
        <v>0</v>
      </c>
      <c r="P65" s="687">
        <v>0</v>
      </c>
    </row>
    <row r="66" spans="1:16" ht="15" customHeight="1" thickBot="1" x14ac:dyDescent="0.35">
      <c r="A66" s="603" t="s">
        <v>181</v>
      </c>
      <c r="B66" s="131">
        <v>0</v>
      </c>
      <c r="C66" s="132">
        <v>0</v>
      </c>
      <c r="D66" s="133">
        <v>0</v>
      </c>
      <c r="E66" s="134">
        <v>0</v>
      </c>
      <c r="F66" s="135">
        <v>0</v>
      </c>
      <c r="G66" s="700">
        <v>0</v>
      </c>
      <c r="H66" s="60">
        <v>2</v>
      </c>
      <c r="I66" s="132">
        <v>1</v>
      </c>
      <c r="J66" s="136">
        <v>0.5</v>
      </c>
      <c r="K66" s="137">
        <v>0</v>
      </c>
      <c r="L66" s="135">
        <v>1</v>
      </c>
      <c r="M66" s="135">
        <v>1</v>
      </c>
      <c r="N66" s="138">
        <v>0.5</v>
      </c>
      <c r="O66" s="704">
        <v>0</v>
      </c>
      <c r="P66" s="688">
        <v>0</v>
      </c>
    </row>
    <row r="67" spans="1:16" ht="15" customHeight="1" thickBot="1" x14ac:dyDescent="0.35">
      <c r="A67" s="583" t="s">
        <v>128</v>
      </c>
      <c r="B67" s="139">
        <v>12</v>
      </c>
      <c r="C67" s="140">
        <v>3</v>
      </c>
      <c r="D67" s="141">
        <v>0</v>
      </c>
      <c r="E67" s="142">
        <v>1</v>
      </c>
      <c r="F67" s="69">
        <v>1</v>
      </c>
      <c r="G67" s="689">
        <v>0</v>
      </c>
      <c r="H67" s="67">
        <v>142</v>
      </c>
      <c r="I67" s="140">
        <v>41</v>
      </c>
      <c r="J67" s="143">
        <v>0.28873239436619719</v>
      </c>
      <c r="K67" s="144">
        <v>10</v>
      </c>
      <c r="L67" s="69">
        <v>44</v>
      </c>
      <c r="M67" s="69">
        <v>54</v>
      </c>
      <c r="N67" s="145">
        <v>0.38028169014084506</v>
      </c>
      <c r="O67" s="705">
        <v>13</v>
      </c>
      <c r="P67" s="710">
        <v>9.154929577464789E-2</v>
      </c>
    </row>
    <row r="68" spans="1:16" x14ac:dyDescent="0.3">
      <c r="A68" s="634"/>
      <c r="B68" s="147">
        <v>12</v>
      </c>
      <c r="C68" s="149">
        <v>3</v>
      </c>
      <c r="D68" s="147">
        <v>0</v>
      </c>
      <c r="E68" s="147">
        <v>1</v>
      </c>
      <c r="F68" s="106"/>
      <c r="G68" s="106"/>
      <c r="H68" s="148">
        <v>142</v>
      </c>
      <c r="I68" s="149">
        <v>41</v>
      </c>
      <c r="J68" s="106"/>
      <c r="K68" s="149">
        <v>10</v>
      </c>
      <c r="L68" s="149">
        <v>44</v>
      </c>
      <c r="M68" s="646"/>
      <c r="N68" s="646"/>
    </row>
    <row r="69" spans="1:16" x14ac:dyDescent="0.3">
      <c r="A69" s="603"/>
      <c r="B69" s="107" t="s">
        <v>698</v>
      </c>
      <c r="C69" s="107" t="s">
        <v>698</v>
      </c>
      <c r="D69" s="107" t="s">
        <v>698</v>
      </c>
      <c r="E69" s="107" t="s">
        <v>698</v>
      </c>
      <c r="H69" s="107" t="s">
        <v>698</v>
      </c>
      <c r="I69" s="107" t="s">
        <v>698</v>
      </c>
      <c r="K69" s="107" t="s">
        <v>698</v>
      </c>
      <c r="L69" s="107" t="s">
        <v>698</v>
      </c>
    </row>
    <row r="70" spans="1:16" x14ac:dyDescent="0.3">
      <c r="A70" s="712" t="s">
        <v>781</v>
      </c>
    </row>
    <row r="71" spans="1:16" x14ac:dyDescent="0.3">
      <c r="A71" s="713"/>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zoomScaleNormal="100" workbookViewId="0"/>
  </sheetViews>
  <sheetFormatPr defaultColWidth="9.1796875" defaultRowHeight="13" x14ac:dyDescent="0.3"/>
  <cols>
    <col min="1" max="1" width="17.453125" style="70" customWidth="1"/>
    <col min="2" max="2" width="7.7265625" style="70" customWidth="1"/>
    <col min="3" max="3" width="8.7265625" style="70" customWidth="1"/>
    <col min="4" max="4" width="7.7265625" style="70" customWidth="1"/>
    <col min="5" max="5" width="8.7265625" style="70" customWidth="1"/>
    <col min="6" max="6" width="7.7265625" style="70" customWidth="1"/>
    <col min="7" max="7" width="8.7265625" style="70" customWidth="1"/>
    <col min="8" max="8" width="9.1796875" style="70"/>
    <col min="9" max="9" width="17.453125" style="70" customWidth="1"/>
    <col min="10" max="10" width="7.7265625" style="70" customWidth="1"/>
    <col min="11" max="11" width="8.7265625" style="70" customWidth="1"/>
    <col min="12" max="12" width="7.7265625" style="70" customWidth="1"/>
    <col min="13" max="13" width="8.7265625" style="70" customWidth="1"/>
    <col min="14" max="14" width="7.7265625" style="70" customWidth="1"/>
    <col min="15" max="15" width="8.7265625" style="70" customWidth="1"/>
    <col min="16" max="16384" width="9.1796875" style="70"/>
  </cols>
  <sheetData>
    <row r="1" spans="1:20" ht="15.5" x14ac:dyDescent="0.35">
      <c r="A1" s="600" t="s">
        <v>1040</v>
      </c>
      <c r="B1" s="600"/>
      <c r="C1" s="600"/>
      <c r="D1" s="600"/>
      <c r="E1" s="600"/>
      <c r="F1" s="600"/>
      <c r="G1" s="600"/>
      <c r="H1" s="600"/>
      <c r="I1" s="600"/>
      <c r="J1" s="600"/>
      <c r="K1" s="600"/>
      <c r="L1" s="600"/>
      <c r="M1" s="600"/>
      <c r="N1" s="600"/>
      <c r="O1" s="600"/>
      <c r="P1" s="82"/>
    </row>
    <row r="2" spans="1:20" x14ac:dyDescent="0.3">
      <c r="A2" s="601">
        <v>46022</v>
      </c>
      <c r="B2" s="601"/>
      <c r="C2" s="601"/>
      <c r="D2" s="601"/>
      <c r="E2" s="601"/>
      <c r="F2" s="601"/>
      <c r="G2" s="601"/>
      <c r="H2" s="601"/>
      <c r="I2" s="601"/>
      <c r="J2" s="601"/>
      <c r="K2" s="601"/>
      <c r="L2" s="601"/>
      <c r="M2" s="601"/>
      <c r="N2" s="601"/>
      <c r="O2" s="601"/>
      <c r="P2" s="109"/>
    </row>
    <row r="4" spans="1:20" ht="13.5" thickBot="1" x14ac:dyDescent="0.35">
      <c r="A4" s="43"/>
      <c r="B4" s="43"/>
      <c r="C4" s="43"/>
      <c r="D4" s="43"/>
      <c r="E4" s="43"/>
      <c r="F4" s="43"/>
      <c r="G4" s="43"/>
      <c r="H4" s="43"/>
      <c r="I4" s="43"/>
      <c r="J4" s="43"/>
      <c r="K4" s="43"/>
      <c r="L4" s="43"/>
      <c r="M4" s="43"/>
      <c r="N4" s="43"/>
      <c r="O4" s="43"/>
      <c r="P4" s="43"/>
    </row>
    <row r="5" spans="1:20" ht="33" customHeight="1" thickBot="1" x14ac:dyDescent="0.35">
      <c r="A5" s="636" t="s">
        <v>722</v>
      </c>
      <c r="B5" s="179" t="s">
        <v>128</v>
      </c>
      <c r="C5" s="179" t="s">
        <v>13</v>
      </c>
      <c r="D5" s="180" t="s">
        <v>126</v>
      </c>
      <c r="E5" s="180" t="s">
        <v>13</v>
      </c>
      <c r="F5" s="181" t="s">
        <v>1003</v>
      </c>
      <c r="G5" s="182" t="s">
        <v>13</v>
      </c>
      <c r="I5" s="636" t="s">
        <v>724</v>
      </c>
      <c r="J5" s="179" t="s">
        <v>128</v>
      </c>
      <c r="K5" s="179" t="s">
        <v>13</v>
      </c>
      <c r="L5" s="180" t="s">
        <v>126</v>
      </c>
      <c r="M5" s="180" t="s">
        <v>13</v>
      </c>
      <c r="N5" s="181" t="s">
        <v>1003</v>
      </c>
      <c r="O5" s="182" t="s">
        <v>13</v>
      </c>
      <c r="P5" s="43"/>
    </row>
    <row r="6" spans="1:20" ht="15.75" customHeight="1" x14ac:dyDescent="0.3">
      <c r="A6" s="635" t="s">
        <v>169</v>
      </c>
      <c r="B6" s="164">
        <v>1764.6201000000001</v>
      </c>
      <c r="C6" s="183">
        <v>5.5609240391346217E-2</v>
      </c>
      <c r="D6" s="165">
        <v>381.96010000000001</v>
      </c>
      <c r="E6" s="166">
        <v>4.6807599054123003E-2</v>
      </c>
      <c r="F6" s="167">
        <v>163.39000000000001</v>
      </c>
      <c r="G6" s="168">
        <v>4.2626008485134093E-2</v>
      </c>
      <c r="H6" s="43"/>
      <c r="I6" s="635" t="s">
        <v>169</v>
      </c>
      <c r="J6" s="164">
        <v>1953.9271000000003</v>
      </c>
      <c r="K6" s="183">
        <v>0.18409264328117894</v>
      </c>
      <c r="L6" s="165">
        <v>965.04130000000043</v>
      </c>
      <c r="M6" s="166">
        <v>0.16488282429975085</v>
      </c>
      <c r="N6" s="167">
        <v>500.16679999999997</v>
      </c>
      <c r="O6" s="168">
        <v>0.18931969298856474</v>
      </c>
      <c r="P6" s="43"/>
    </row>
    <row r="7" spans="1:20" ht="15.75" customHeight="1" x14ac:dyDescent="0.3">
      <c r="A7" s="635" t="s">
        <v>1</v>
      </c>
      <c r="B7" s="169">
        <v>2072.1444999999999</v>
      </c>
      <c r="C7" s="184">
        <v>6.6184439171719248E-2</v>
      </c>
      <c r="D7" s="170">
        <v>443.40950000000004</v>
      </c>
      <c r="E7" s="171">
        <v>5.4558244429103835E-2</v>
      </c>
      <c r="F7" s="172">
        <v>185.83500000000001</v>
      </c>
      <c r="G7" s="173">
        <v>4.5965525072933278E-2</v>
      </c>
      <c r="H7" s="43"/>
      <c r="I7" s="635" t="s">
        <v>1</v>
      </c>
      <c r="J7" s="169">
        <v>1162.4956999999995</v>
      </c>
      <c r="K7" s="184">
        <v>0.12891161065928083</v>
      </c>
      <c r="L7" s="170">
        <v>616.95649999999966</v>
      </c>
      <c r="M7" s="171">
        <v>0.12123786773956884</v>
      </c>
      <c r="N7" s="172">
        <v>266.02089999999998</v>
      </c>
      <c r="O7" s="173">
        <v>0.11874158493970009</v>
      </c>
      <c r="P7" s="43"/>
    </row>
    <row r="8" spans="1:20" ht="15.75" customHeight="1" x14ac:dyDescent="0.3">
      <c r="A8" s="635" t="s">
        <v>193</v>
      </c>
      <c r="B8" s="169">
        <v>2185.1977700000007</v>
      </c>
      <c r="C8" s="184">
        <v>7.1942888982700681E-2</v>
      </c>
      <c r="D8" s="170">
        <v>501.42089000000033</v>
      </c>
      <c r="E8" s="171">
        <v>6.2777699849077384E-2</v>
      </c>
      <c r="F8" s="172">
        <v>208.721</v>
      </c>
      <c r="G8" s="173">
        <v>5.0153597319116928E-2</v>
      </c>
      <c r="H8" s="43"/>
      <c r="I8" s="635" t="s">
        <v>193</v>
      </c>
      <c r="J8" s="169">
        <v>865.86757000000011</v>
      </c>
      <c r="K8" s="184">
        <v>0.10198209159082144</v>
      </c>
      <c r="L8" s="170">
        <v>495.48562000000004</v>
      </c>
      <c r="M8" s="171">
        <v>0.10461358218655242</v>
      </c>
      <c r="N8" s="172">
        <v>247.40454</v>
      </c>
      <c r="O8" s="173">
        <v>0.11825251103820514</v>
      </c>
      <c r="P8" s="43"/>
    </row>
    <row r="9" spans="1:20" ht="15.75" customHeight="1" x14ac:dyDescent="0.3">
      <c r="A9" s="635" t="s">
        <v>191</v>
      </c>
      <c r="B9" s="169">
        <v>2290.8810200000003</v>
      </c>
      <c r="C9" s="184">
        <v>7.6949316479210828E-2</v>
      </c>
      <c r="D9" s="170">
        <v>614.73368000000016</v>
      </c>
      <c r="E9" s="171">
        <v>7.7648705955998196E-2</v>
      </c>
      <c r="F9" s="172">
        <v>214.79793000000001</v>
      </c>
      <c r="G9" s="173">
        <v>5.025241720872009E-2</v>
      </c>
      <c r="H9" s="43"/>
      <c r="I9" s="635" t="s">
        <v>191</v>
      </c>
      <c r="J9" s="169">
        <v>664.65307000000007</v>
      </c>
      <c r="K9" s="184">
        <v>7.6262825857051048E-2</v>
      </c>
      <c r="L9" s="170">
        <v>331.72518000000002</v>
      </c>
      <c r="M9" s="171">
        <v>6.789552736751385E-2</v>
      </c>
      <c r="N9" s="172">
        <v>133.08239</v>
      </c>
      <c r="O9" s="173">
        <v>6.1496889808371681E-2</v>
      </c>
      <c r="P9" s="43"/>
    </row>
    <row r="10" spans="1:20" ht="15.75" customHeight="1" x14ac:dyDescent="0.3">
      <c r="A10" s="635" t="s">
        <v>697</v>
      </c>
      <c r="B10" s="169">
        <v>2119.54871</v>
      </c>
      <c r="C10" s="184">
        <v>6.9077788320302036E-2</v>
      </c>
      <c r="D10" s="170">
        <v>537.13094000000001</v>
      </c>
      <c r="E10" s="171">
        <v>6.4495723792883819E-2</v>
      </c>
      <c r="F10" s="172">
        <v>260.34009000000003</v>
      </c>
      <c r="G10" s="173">
        <v>5.6786306115489064E-2</v>
      </c>
      <c r="H10" s="43"/>
      <c r="I10" s="635" t="s">
        <v>697</v>
      </c>
      <c r="J10" s="169">
        <v>647.37688000000003</v>
      </c>
      <c r="K10" s="184">
        <v>7.1198940576258418E-2</v>
      </c>
      <c r="L10" s="170">
        <v>330.88346999999999</v>
      </c>
      <c r="M10" s="171">
        <v>6.4437583118266681E-2</v>
      </c>
      <c r="N10" s="172">
        <v>139.62151</v>
      </c>
      <c r="O10" s="173">
        <v>5.9690653519706108E-2</v>
      </c>
      <c r="P10" s="43"/>
    </row>
    <row r="11" spans="1:20" ht="15.75" customHeight="1" x14ac:dyDescent="0.3">
      <c r="A11" s="635" t="s">
        <v>769</v>
      </c>
      <c r="B11" s="169">
        <v>1603.2534499999997</v>
      </c>
      <c r="C11" s="184">
        <v>4.9287529504705968E-2</v>
      </c>
      <c r="D11" s="170">
        <v>413.43880000000001</v>
      </c>
      <c r="E11" s="171">
        <v>4.5378093185766431E-2</v>
      </c>
      <c r="F11" s="172">
        <v>203.01900000000001</v>
      </c>
      <c r="G11" s="173">
        <v>4.0669575324424473E-2</v>
      </c>
      <c r="H11" s="43"/>
      <c r="I11" s="635" t="s">
        <v>769</v>
      </c>
      <c r="J11" s="169">
        <v>416.07484999999997</v>
      </c>
      <c r="K11" s="184">
        <v>4.3045329871938424E-2</v>
      </c>
      <c r="L11" s="170">
        <v>240.34123999999997</v>
      </c>
      <c r="M11" s="171">
        <v>4.3911071593042215E-2</v>
      </c>
      <c r="N11" s="172">
        <v>96.960000000000008</v>
      </c>
      <c r="O11" s="173">
        <v>3.838237020465065E-2</v>
      </c>
      <c r="P11" s="43"/>
    </row>
    <row r="12" spans="1:20" ht="15.75" customHeight="1" x14ac:dyDescent="0.3">
      <c r="A12" s="635" t="s">
        <v>768</v>
      </c>
      <c r="B12" s="169">
        <v>2002.23252</v>
      </c>
      <c r="C12" s="184">
        <v>5.9680675365881924E-2</v>
      </c>
      <c r="D12" s="170">
        <v>506.64801000000006</v>
      </c>
      <c r="E12" s="171">
        <v>5.2102340806719848E-2</v>
      </c>
      <c r="F12" s="172">
        <v>282.315</v>
      </c>
      <c r="G12" s="173">
        <v>5.2318066780981498E-2</v>
      </c>
      <c r="H12" s="43"/>
      <c r="I12" s="635" t="s">
        <v>768</v>
      </c>
      <c r="J12" s="169">
        <v>653.12666000000002</v>
      </c>
      <c r="K12" s="184">
        <v>6.6599476266567717E-2</v>
      </c>
      <c r="L12" s="170">
        <v>338.81916000000001</v>
      </c>
      <c r="M12" s="171">
        <v>6.1168828083200996E-2</v>
      </c>
      <c r="N12" s="172">
        <v>149.12452999999999</v>
      </c>
      <c r="O12" s="173">
        <v>5.7740858119091847E-2</v>
      </c>
      <c r="P12" s="43"/>
    </row>
    <row r="13" spans="1:20" ht="15.75" customHeight="1" x14ac:dyDescent="0.3">
      <c r="A13" s="635" t="s">
        <v>790</v>
      </c>
      <c r="B13" s="169">
        <v>2371.0253399999997</v>
      </c>
      <c r="C13" s="184">
        <v>6.9573841083888116E-2</v>
      </c>
      <c r="D13" s="170">
        <v>689.15008999999998</v>
      </c>
      <c r="E13" s="171">
        <v>6.6748645493796263E-2</v>
      </c>
      <c r="F13" s="172">
        <v>361.38741000000005</v>
      </c>
      <c r="G13" s="173">
        <v>6.3349630235559728E-2</v>
      </c>
      <c r="H13" s="43"/>
      <c r="I13" s="635" t="s">
        <v>790</v>
      </c>
      <c r="J13" s="169">
        <v>767.70722000000012</v>
      </c>
      <c r="K13" s="184">
        <v>7.6565551798367701E-2</v>
      </c>
      <c r="L13" s="170">
        <v>400.48805000000004</v>
      </c>
      <c r="M13" s="171">
        <v>7.0074597795800067E-2</v>
      </c>
      <c r="N13" s="172">
        <v>213.47425999999999</v>
      </c>
      <c r="O13" s="173">
        <v>7.9487487824559569E-2</v>
      </c>
      <c r="P13" s="43"/>
    </row>
    <row r="14" spans="1:20" ht="15.75" customHeight="1" x14ac:dyDescent="0.3">
      <c r="A14" s="635" t="s">
        <v>751</v>
      </c>
      <c r="B14" s="169">
        <v>2325.80044</v>
      </c>
      <c r="C14" s="184">
        <v>6.7978640931897427E-2</v>
      </c>
      <c r="D14" s="170">
        <v>640.68360999999993</v>
      </c>
      <c r="E14" s="171">
        <v>6.0706180914333482E-2</v>
      </c>
      <c r="F14" s="172">
        <v>437.43082999999996</v>
      </c>
      <c r="G14" s="173">
        <v>7.4239242116221793E-2</v>
      </c>
      <c r="H14" s="43"/>
      <c r="I14" s="635" t="s">
        <v>751</v>
      </c>
      <c r="J14" s="169">
        <v>710.68238999999994</v>
      </c>
      <c r="K14" s="184">
        <v>6.7281916670249978E-2</v>
      </c>
      <c r="L14" s="170">
        <v>382.33045999999996</v>
      </c>
      <c r="M14" s="171">
        <v>6.2893143239651034E-2</v>
      </c>
      <c r="N14" s="172">
        <v>186.90591000000001</v>
      </c>
      <c r="O14" s="173">
        <v>6.3611913110497784E-2</v>
      </c>
      <c r="P14" s="43"/>
    </row>
    <row r="15" spans="1:20" ht="15.75" customHeight="1" thickBot="1" x14ac:dyDescent="0.35">
      <c r="A15" s="635" t="s">
        <v>791</v>
      </c>
      <c r="B15" s="174">
        <v>2208.6099799999988</v>
      </c>
      <c r="C15" s="185">
        <v>6.611078384598075E-2</v>
      </c>
      <c r="D15" s="175">
        <v>610.37223000000006</v>
      </c>
      <c r="E15" s="176">
        <v>5.8079628348808497E-2</v>
      </c>
      <c r="F15" s="177">
        <v>377.53649999999999</v>
      </c>
      <c r="G15" s="178">
        <v>6.5378866014280834E-2</v>
      </c>
      <c r="H15" s="43"/>
      <c r="I15" s="635" t="s">
        <v>791</v>
      </c>
      <c r="J15" s="174">
        <v>781.81662000000006</v>
      </c>
      <c r="K15" s="185">
        <v>7.0252176932600857E-2</v>
      </c>
      <c r="L15" s="175">
        <v>393.26688000000007</v>
      </c>
      <c r="M15" s="176">
        <v>6.1726143259135183E-2</v>
      </c>
      <c r="N15" s="177">
        <v>172.08026999999998</v>
      </c>
      <c r="O15" s="178">
        <v>5.4345048049546721E-2</v>
      </c>
      <c r="P15" s="43"/>
    </row>
    <row r="16" spans="1:20" x14ac:dyDescent="0.3">
      <c r="A16" s="43"/>
      <c r="B16" s="43"/>
      <c r="C16" s="43"/>
      <c r="D16" s="43"/>
      <c r="E16" s="43"/>
      <c r="F16" s="43"/>
      <c r="G16" s="43"/>
      <c r="H16" s="43"/>
      <c r="I16" s="637"/>
      <c r="J16" s="43"/>
      <c r="K16" s="43"/>
      <c r="L16" s="43"/>
      <c r="M16" s="43"/>
      <c r="N16" s="43"/>
      <c r="O16" s="43"/>
      <c r="P16" s="43"/>
      <c r="R16" s="720"/>
      <c r="S16" s="720"/>
      <c r="T16" s="720"/>
    </row>
    <row r="17" spans="1:20" ht="13.5" thickBot="1" x14ac:dyDescent="0.35">
      <c r="A17" s="43"/>
      <c r="B17" s="43"/>
      <c r="C17" s="43"/>
      <c r="D17" s="43"/>
      <c r="E17" s="43"/>
      <c r="F17" s="43"/>
      <c r="G17" s="43"/>
      <c r="H17" s="43"/>
      <c r="I17" s="637"/>
      <c r="J17" s="43"/>
      <c r="K17" s="43"/>
      <c r="L17" s="43"/>
      <c r="M17" s="43"/>
      <c r="N17" s="43"/>
      <c r="O17" s="43"/>
      <c r="P17" s="43"/>
    </row>
    <row r="18" spans="1:20" ht="33" customHeight="1" thickBot="1" x14ac:dyDescent="0.35">
      <c r="A18" s="636" t="s">
        <v>723</v>
      </c>
      <c r="B18" s="179" t="s">
        <v>128</v>
      </c>
      <c r="C18" s="179" t="s">
        <v>13</v>
      </c>
      <c r="D18" s="180" t="s">
        <v>126</v>
      </c>
      <c r="E18" s="180" t="s">
        <v>13</v>
      </c>
      <c r="F18" s="181" t="s">
        <v>1003</v>
      </c>
      <c r="G18" s="182" t="s">
        <v>13</v>
      </c>
      <c r="I18" s="636" t="s">
        <v>725</v>
      </c>
      <c r="J18" s="179" t="s">
        <v>128</v>
      </c>
      <c r="K18" s="179" t="s">
        <v>13</v>
      </c>
      <c r="L18" s="180" t="s">
        <v>126</v>
      </c>
      <c r="M18" s="180" t="s">
        <v>13</v>
      </c>
      <c r="N18" s="181" t="s">
        <v>1003</v>
      </c>
      <c r="O18" s="182" t="s">
        <v>13</v>
      </c>
      <c r="P18" s="43"/>
    </row>
    <row r="19" spans="1:20" ht="15.75" customHeight="1" x14ac:dyDescent="0.3">
      <c r="A19" s="635" t="s">
        <v>169</v>
      </c>
      <c r="B19" s="169">
        <v>169.85300000000001</v>
      </c>
      <c r="C19" s="184">
        <v>0.10054591888304544</v>
      </c>
      <c r="D19" s="170">
        <v>51</v>
      </c>
      <c r="E19" s="171">
        <v>8.3425455756536399E-2</v>
      </c>
      <c r="F19" s="172">
        <v>51.242999999999995</v>
      </c>
      <c r="G19" s="173">
        <v>8.4259700027377843E-2</v>
      </c>
      <c r="H19" s="43"/>
      <c r="I19" s="635" t="s">
        <v>169</v>
      </c>
      <c r="J19" s="164">
        <v>1151</v>
      </c>
      <c r="K19" s="183">
        <v>0.33478766724840026</v>
      </c>
      <c r="L19" s="165">
        <v>406</v>
      </c>
      <c r="M19" s="166">
        <v>0.37350505979760812</v>
      </c>
      <c r="N19" s="167">
        <v>315</v>
      </c>
      <c r="O19" s="168">
        <v>0.29453015427769985</v>
      </c>
      <c r="P19" s="43"/>
    </row>
    <row r="20" spans="1:20" ht="15.75" customHeight="1" x14ac:dyDescent="0.3">
      <c r="A20" s="635" t="s">
        <v>1</v>
      </c>
      <c r="B20" s="169">
        <v>147.47</v>
      </c>
      <c r="C20" s="184">
        <v>9.8211716943535754E-2</v>
      </c>
      <c r="D20" s="170">
        <v>55.140000000000008</v>
      </c>
      <c r="E20" s="171">
        <v>0.10136046180958756</v>
      </c>
      <c r="F20" s="172">
        <v>36.613999999999997</v>
      </c>
      <c r="G20" s="173">
        <v>6.628894004502664E-2</v>
      </c>
      <c r="H20" s="43"/>
      <c r="I20" s="635" t="s">
        <v>1</v>
      </c>
      <c r="J20" s="169">
        <v>999</v>
      </c>
      <c r="K20" s="184">
        <v>0.3424164524421594</v>
      </c>
      <c r="L20" s="170">
        <v>351</v>
      </c>
      <c r="M20" s="171">
        <v>0.39043381535038935</v>
      </c>
      <c r="N20" s="172">
        <v>272</v>
      </c>
      <c r="O20" s="173">
        <v>0.28920786815523658</v>
      </c>
      <c r="P20" s="43"/>
    </row>
    <row r="21" spans="1:20" ht="15.75" customHeight="1" x14ac:dyDescent="0.3">
      <c r="A21" s="635" t="s">
        <v>193</v>
      </c>
      <c r="B21" s="169">
        <v>85.677299999999988</v>
      </c>
      <c r="C21" s="184">
        <v>6.3518820931353595E-2</v>
      </c>
      <c r="D21" s="170">
        <v>32.922999999999995</v>
      </c>
      <c r="E21" s="171">
        <v>6.8647792370776714E-2</v>
      </c>
      <c r="F21" s="172">
        <v>24.630000000000003</v>
      </c>
      <c r="G21" s="173">
        <v>4.809647696333022E-2</v>
      </c>
      <c r="H21" s="43"/>
      <c r="I21" s="635" t="s">
        <v>193</v>
      </c>
      <c r="J21" s="169">
        <v>635</v>
      </c>
      <c r="K21" s="184">
        <v>0.26212590299277605</v>
      </c>
      <c r="L21" s="170">
        <v>205</v>
      </c>
      <c r="M21" s="171">
        <v>0.28295376121463078</v>
      </c>
      <c r="N21" s="172">
        <v>192</v>
      </c>
      <c r="O21" s="173">
        <v>0.25081645983017636</v>
      </c>
      <c r="P21" s="43"/>
      <c r="R21" s="720"/>
      <c r="S21" s="720"/>
      <c r="T21" s="720"/>
    </row>
    <row r="22" spans="1:20" ht="15.75" customHeight="1" x14ac:dyDescent="0.3">
      <c r="A22" s="635" t="s">
        <v>191</v>
      </c>
      <c r="B22" s="169">
        <v>102.36487</v>
      </c>
      <c r="C22" s="184">
        <v>8.132415483438038E-2</v>
      </c>
      <c r="D22" s="170">
        <v>29.78257</v>
      </c>
      <c r="E22" s="171">
        <v>6.8172460572083995E-2</v>
      </c>
      <c r="F22" s="172">
        <v>27.493500000000001</v>
      </c>
      <c r="G22" s="173">
        <v>5.5936352331127419E-2</v>
      </c>
      <c r="H22" s="43"/>
      <c r="I22" s="635" t="s">
        <v>191</v>
      </c>
      <c r="J22" s="169">
        <v>553</v>
      </c>
      <c r="K22" s="184">
        <v>0.27147766323024053</v>
      </c>
      <c r="L22" s="170">
        <v>184</v>
      </c>
      <c r="M22" s="171">
        <v>0.3102866779089376</v>
      </c>
      <c r="N22" s="172">
        <v>138</v>
      </c>
      <c r="O22" s="173">
        <v>0.22204344328238135</v>
      </c>
      <c r="P22" s="43"/>
    </row>
    <row r="23" spans="1:20" ht="15.75" customHeight="1" x14ac:dyDescent="0.3">
      <c r="A23" s="635" t="s">
        <v>697</v>
      </c>
      <c r="B23" s="169">
        <v>88.684339999999992</v>
      </c>
      <c r="C23" s="184">
        <v>7.1650673491449823E-2</v>
      </c>
      <c r="D23" s="170">
        <v>24.482139999999998</v>
      </c>
      <c r="E23" s="171">
        <v>5.732284168834962E-2</v>
      </c>
      <c r="F23" s="172">
        <v>30.34722</v>
      </c>
      <c r="G23" s="173">
        <v>6.1301005480094817E-2</v>
      </c>
      <c r="H23" s="43"/>
      <c r="I23" s="635" t="s">
        <v>697</v>
      </c>
      <c r="J23" s="169">
        <v>390</v>
      </c>
      <c r="K23" s="184">
        <v>0.21230266739248776</v>
      </c>
      <c r="L23" s="170">
        <v>131</v>
      </c>
      <c r="M23" s="171">
        <v>0.25168107588856869</v>
      </c>
      <c r="N23" s="172">
        <v>119</v>
      </c>
      <c r="O23" s="173">
        <v>0.20822397200349957</v>
      </c>
      <c r="P23" s="43"/>
    </row>
    <row r="24" spans="1:20" ht="15.75" customHeight="1" x14ac:dyDescent="0.3">
      <c r="A24" s="635" t="s">
        <v>769</v>
      </c>
      <c r="B24" s="169">
        <v>76.669160000000005</v>
      </c>
      <c r="C24" s="184">
        <v>6.1583750444583411E-2</v>
      </c>
      <c r="D24" s="170">
        <v>31.68777</v>
      </c>
      <c r="E24" s="171">
        <v>7.3429555916660449E-2</v>
      </c>
      <c r="F24" s="172">
        <v>23.813330000000001</v>
      </c>
      <c r="G24" s="173">
        <v>4.7437464685221274E-2</v>
      </c>
      <c r="H24" s="43"/>
      <c r="I24" s="635" t="s">
        <v>769</v>
      </c>
      <c r="J24" s="169">
        <v>340</v>
      </c>
      <c r="K24" s="184">
        <v>0.18413214189006227</v>
      </c>
      <c r="L24" s="170">
        <v>116</v>
      </c>
      <c r="M24" s="171">
        <v>0.22372227579556414</v>
      </c>
      <c r="N24" s="172">
        <v>110</v>
      </c>
      <c r="O24" s="173">
        <v>0.18900343642611683</v>
      </c>
      <c r="P24" s="43"/>
    </row>
    <row r="25" spans="1:20" ht="15.75" customHeight="1" x14ac:dyDescent="0.3">
      <c r="A25" s="635" t="s">
        <v>768</v>
      </c>
      <c r="B25" s="169">
        <v>125.97812999999999</v>
      </c>
      <c r="C25" s="184">
        <v>0.10366101809068161</v>
      </c>
      <c r="D25" s="170">
        <v>41.206400000000002</v>
      </c>
      <c r="E25" s="171">
        <v>0.10016498524406348</v>
      </c>
      <c r="F25" s="172">
        <v>35.201390000000004</v>
      </c>
      <c r="G25" s="173">
        <v>7.1130786528732823E-2</v>
      </c>
      <c r="H25" s="43"/>
      <c r="I25" s="635" t="s">
        <v>768</v>
      </c>
      <c r="J25" s="169">
        <v>423</v>
      </c>
      <c r="K25" s="184">
        <v>0.23058053965658218</v>
      </c>
      <c r="L25" s="170">
        <v>114</v>
      </c>
      <c r="M25" s="171">
        <v>0.21189591078066913</v>
      </c>
      <c r="N25" s="172">
        <v>132</v>
      </c>
      <c r="O25" s="173">
        <v>0.22353937341236241</v>
      </c>
      <c r="P25" s="43"/>
    </row>
    <row r="26" spans="1:20" ht="15.75" customHeight="1" x14ac:dyDescent="0.3">
      <c r="A26" s="635" t="s">
        <v>790</v>
      </c>
      <c r="B26" s="169">
        <v>152.83645000000001</v>
      </c>
      <c r="C26" s="184">
        <v>0.13174807625906459</v>
      </c>
      <c r="D26" s="170">
        <v>55.22</v>
      </c>
      <c r="E26" s="171">
        <v>0.13550000000000001</v>
      </c>
      <c r="F26" s="172">
        <v>62.9</v>
      </c>
      <c r="G26" s="173">
        <v>0.12839999999999999</v>
      </c>
      <c r="H26" s="43"/>
      <c r="I26" s="635" t="s">
        <v>790</v>
      </c>
      <c r="J26" s="169">
        <v>578</v>
      </c>
      <c r="K26" s="184">
        <v>0.33442622950819673</v>
      </c>
      <c r="L26" s="170">
        <v>198</v>
      </c>
      <c r="M26" s="171">
        <v>0.39050000000000001</v>
      </c>
      <c r="N26" s="172">
        <v>186</v>
      </c>
      <c r="O26" s="173">
        <v>0.34129999999999999</v>
      </c>
      <c r="P26" s="43"/>
    </row>
    <row r="27" spans="1:20" ht="15.75" customHeight="1" x14ac:dyDescent="0.3">
      <c r="A27" s="635" t="s">
        <v>751</v>
      </c>
      <c r="B27" s="169">
        <v>123</v>
      </c>
      <c r="C27" s="184">
        <v>9.6778070370129865E-2</v>
      </c>
      <c r="D27" s="170">
        <v>45</v>
      </c>
      <c r="E27" s="171">
        <v>0.10036442907413352</v>
      </c>
      <c r="F27" s="172">
        <v>51</v>
      </c>
      <c r="G27" s="173">
        <v>9.5765567311144273E-2</v>
      </c>
      <c r="H27" s="43"/>
      <c r="I27" s="635" t="s">
        <v>751</v>
      </c>
      <c r="J27" s="169">
        <v>381</v>
      </c>
      <c r="K27" s="184">
        <v>0.27061260728026043</v>
      </c>
      <c r="L27" s="170">
        <v>138</v>
      </c>
      <c r="M27" s="171">
        <v>0.33782129742962058</v>
      </c>
      <c r="N27" s="172">
        <v>129</v>
      </c>
      <c r="O27" s="173">
        <v>0.2816593886462882</v>
      </c>
      <c r="P27" s="43"/>
    </row>
    <row r="28" spans="1:20" ht="15.75" customHeight="1" thickBot="1" x14ac:dyDescent="0.35">
      <c r="A28" s="635" t="s">
        <v>791</v>
      </c>
      <c r="B28" s="174">
        <v>120.53694</v>
      </c>
      <c r="C28" s="185">
        <v>8.3378832830116059E-2</v>
      </c>
      <c r="D28" s="175">
        <v>39.300280000000001</v>
      </c>
      <c r="E28" s="176">
        <v>8.079964349724271E-2</v>
      </c>
      <c r="F28" s="177">
        <v>57.54222</v>
      </c>
      <c r="G28" s="178">
        <v>9.963242093624422E-2</v>
      </c>
      <c r="H28" s="43"/>
      <c r="I28" s="635" t="s">
        <v>791</v>
      </c>
      <c r="J28" s="174">
        <v>258</v>
      </c>
      <c r="K28" s="185">
        <v>0.21956840561491725</v>
      </c>
      <c r="L28" s="175">
        <v>77</v>
      </c>
      <c r="M28" s="176">
        <v>0.23765432098765432</v>
      </c>
      <c r="N28" s="177">
        <v>85</v>
      </c>
      <c r="O28" s="178">
        <v>0.22251308900523561</v>
      </c>
      <c r="P28" s="43"/>
    </row>
    <row r="29" spans="1:20" x14ac:dyDescent="0.3">
      <c r="A29" s="43"/>
      <c r="B29" s="43"/>
      <c r="C29" s="43"/>
      <c r="D29" s="43"/>
      <c r="E29" s="43"/>
      <c r="F29" s="43"/>
      <c r="G29" s="43"/>
      <c r="H29" s="43"/>
      <c r="I29" s="43"/>
      <c r="J29" s="43"/>
      <c r="K29" s="43"/>
      <c r="L29" s="43"/>
      <c r="M29" s="43"/>
      <c r="N29" s="43"/>
      <c r="O29" s="43"/>
      <c r="P29" s="43"/>
    </row>
    <row r="30" spans="1:20" x14ac:dyDescent="0.3">
      <c r="B30" s="713"/>
      <c r="D30" s="103"/>
      <c r="F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zoomScaleNormal="100" workbookViewId="0"/>
  </sheetViews>
  <sheetFormatPr defaultColWidth="9.1796875" defaultRowHeight="13" x14ac:dyDescent="0.3"/>
  <cols>
    <col min="1" max="1" width="14.7265625" style="35" bestFit="1" customWidth="1"/>
    <col min="2" max="2" width="10.26953125" style="35" customWidth="1"/>
    <col min="3" max="3" width="9.1796875" style="35"/>
    <col min="4" max="4" width="10.453125" style="35" customWidth="1"/>
    <col min="5" max="16384" width="9.1796875" style="35"/>
  </cols>
  <sheetData>
    <row r="1" spans="1:9" ht="15.5" x14ac:dyDescent="0.35">
      <c r="A1" s="597" t="s">
        <v>1041</v>
      </c>
      <c r="B1" s="597"/>
      <c r="C1" s="597"/>
      <c r="D1" s="597"/>
      <c r="E1" s="597"/>
      <c r="F1" s="597"/>
      <c r="G1" s="597"/>
      <c r="H1" s="597"/>
      <c r="I1" s="597"/>
    </row>
    <row r="2" spans="1:9" x14ac:dyDescent="0.3">
      <c r="A2" s="598">
        <v>46022</v>
      </c>
      <c r="B2" s="598"/>
      <c r="C2" s="598"/>
      <c r="D2" s="598"/>
      <c r="E2" s="598"/>
      <c r="F2" s="598"/>
      <c r="G2" s="598"/>
      <c r="H2" s="598"/>
      <c r="I2" s="598"/>
    </row>
    <row r="3" spans="1:9" ht="13.5" thickBot="1" x14ac:dyDescent="0.35">
      <c r="A3" s="33"/>
      <c r="B3" s="33"/>
      <c r="C3" s="33"/>
      <c r="D3" s="33"/>
      <c r="E3" s="33"/>
      <c r="F3" s="33"/>
      <c r="G3" s="33"/>
      <c r="H3" s="33"/>
      <c r="I3" s="33"/>
    </row>
    <row r="4" spans="1:9" ht="16" thickBot="1" x14ac:dyDescent="0.35">
      <c r="A4" s="584" t="s">
        <v>130</v>
      </c>
      <c r="B4" s="559" t="s">
        <v>125</v>
      </c>
      <c r="C4" s="560"/>
      <c r="D4" s="560"/>
      <c r="E4" s="561"/>
      <c r="F4" s="559" t="s">
        <v>1005</v>
      </c>
      <c r="G4" s="560"/>
      <c r="H4" s="560"/>
      <c r="I4" s="561"/>
    </row>
    <row r="5" spans="1:9" ht="14.15" customHeight="1" thickBot="1" x14ac:dyDescent="0.35">
      <c r="A5" s="591"/>
      <c r="B5" s="38" t="s">
        <v>128</v>
      </c>
      <c r="C5" s="39" t="s">
        <v>14</v>
      </c>
      <c r="D5" s="37" t="s">
        <v>126</v>
      </c>
      <c r="E5" s="187" t="s">
        <v>14</v>
      </c>
      <c r="F5" s="383" t="s">
        <v>128</v>
      </c>
      <c r="G5" s="383" t="s">
        <v>14</v>
      </c>
      <c r="H5" s="437" t="s">
        <v>126</v>
      </c>
      <c r="I5" s="510" t="s">
        <v>14</v>
      </c>
    </row>
    <row r="6" spans="1:9" ht="12.75" customHeight="1" x14ac:dyDescent="0.3">
      <c r="A6" s="582" t="s">
        <v>15</v>
      </c>
      <c r="B6" s="45">
        <v>105</v>
      </c>
      <c r="C6" s="189">
        <v>3.3214345902069691E-3</v>
      </c>
      <c r="D6" s="44">
        <v>50</v>
      </c>
      <c r="E6" s="166">
        <v>4.9380310484509306E-3</v>
      </c>
      <c r="F6" s="48">
        <v>29</v>
      </c>
      <c r="G6" s="168">
        <v>4.997950297497218E-3</v>
      </c>
      <c r="H6" s="47">
        <v>13</v>
      </c>
      <c r="I6" s="190">
        <v>7.7404121553932047E-3</v>
      </c>
    </row>
    <row r="7" spans="1:9" x14ac:dyDescent="0.3">
      <c r="A7" s="638" t="s">
        <v>16</v>
      </c>
      <c r="B7" s="52">
        <v>1688.0450000000001</v>
      </c>
      <c r="C7" s="191">
        <v>5.3397438598342124E-2</v>
      </c>
      <c r="D7" s="51">
        <v>729.04499999999996</v>
      </c>
      <c r="E7" s="171">
        <v>7.2000936914358174E-2</v>
      </c>
      <c r="F7" s="55">
        <v>418.56</v>
      </c>
      <c r="G7" s="173">
        <v>7.2135933673118463E-2</v>
      </c>
      <c r="H7" s="54">
        <v>144.56</v>
      </c>
      <c r="I7" s="192">
        <v>8.6073383167972445E-2</v>
      </c>
    </row>
    <row r="8" spans="1:9" x14ac:dyDescent="0.3">
      <c r="A8" s="582" t="s">
        <v>17</v>
      </c>
      <c r="B8" s="52">
        <v>4921.1100000000006</v>
      </c>
      <c r="C8" s="191">
        <v>0.15566804739250875</v>
      </c>
      <c r="D8" s="51">
        <v>2038.9817500000001</v>
      </c>
      <c r="E8" s="171">
        <v>0.20137110377449627</v>
      </c>
      <c r="F8" s="55">
        <v>911.27850000000001</v>
      </c>
      <c r="G8" s="173">
        <v>0.15705257414406271</v>
      </c>
      <c r="H8" s="54">
        <v>331.28750000000002</v>
      </c>
      <c r="I8" s="192">
        <v>0.19725398399460203</v>
      </c>
    </row>
    <row r="9" spans="1:9" x14ac:dyDescent="0.3">
      <c r="A9" s="638" t="s">
        <v>18</v>
      </c>
      <c r="B9" s="52">
        <v>4920.7434000000048</v>
      </c>
      <c r="C9" s="191">
        <v>0.1556564508408825</v>
      </c>
      <c r="D9" s="51">
        <v>1711.2559999999992</v>
      </c>
      <c r="E9" s="171">
        <v>0.16900470519695884</v>
      </c>
      <c r="F9" s="55">
        <v>928.82899999999984</v>
      </c>
      <c r="G9" s="173">
        <v>0.16007728196117388</v>
      </c>
      <c r="H9" s="54">
        <v>299.57100000000003</v>
      </c>
      <c r="I9" s="192">
        <v>0.1783694622925614</v>
      </c>
    </row>
    <row r="10" spans="1:9" x14ac:dyDescent="0.3">
      <c r="A10" s="582" t="s">
        <v>19</v>
      </c>
      <c r="B10" s="52">
        <v>4890.6806300000017</v>
      </c>
      <c r="C10" s="191">
        <v>0.15470548394416397</v>
      </c>
      <c r="D10" s="51">
        <v>1503.2608299999999</v>
      </c>
      <c r="E10" s="171">
        <v>0.14846297304920231</v>
      </c>
      <c r="F10" s="55">
        <v>971.01638000000025</v>
      </c>
      <c r="G10" s="173">
        <v>0.16734798638950596</v>
      </c>
      <c r="H10" s="54">
        <v>252.83463000000003</v>
      </c>
      <c r="I10" s="192">
        <v>0.15054186487356491</v>
      </c>
    </row>
    <row r="11" spans="1:9" x14ac:dyDescent="0.3">
      <c r="A11" s="638" t="s">
        <v>20</v>
      </c>
      <c r="B11" s="52">
        <v>4824.8248100000037</v>
      </c>
      <c r="C11" s="191">
        <v>0.15262228586307408</v>
      </c>
      <c r="D11" s="51">
        <v>1477.5603099999983</v>
      </c>
      <c r="E11" s="171">
        <v>0.14592477373477547</v>
      </c>
      <c r="F11" s="55">
        <v>953.36649999999997</v>
      </c>
      <c r="G11" s="173">
        <v>0.16430615111375452</v>
      </c>
      <c r="H11" s="54">
        <v>221.53974999999994</v>
      </c>
      <c r="I11" s="192">
        <v>0.13190838260021318</v>
      </c>
    </row>
    <row r="12" spans="1:9" x14ac:dyDescent="0.3">
      <c r="A12" s="582" t="s">
        <v>21</v>
      </c>
      <c r="B12" s="52">
        <v>5269.9181000000035</v>
      </c>
      <c r="C12" s="191">
        <v>0.16670179299902665</v>
      </c>
      <c r="D12" s="51">
        <v>1415.21985</v>
      </c>
      <c r="E12" s="171">
        <v>0.13976799119368136</v>
      </c>
      <c r="F12" s="55">
        <v>798.13549999999998</v>
      </c>
      <c r="G12" s="173">
        <v>0.13755315722993416</v>
      </c>
      <c r="H12" s="54">
        <v>206.17725000000004</v>
      </c>
      <c r="I12" s="192">
        <v>0.12276129938965723</v>
      </c>
    </row>
    <row r="13" spans="1:9" x14ac:dyDescent="0.3">
      <c r="A13" s="638" t="s">
        <v>22</v>
      </c>
      <c r="B13" s="52">
        <v>3514.0485000000008</v>
      </c>
      <c r="C13" s="191">
        <v>0.11115887847204682</v>
      </c>
      <c r="D13" s="51">
        <v>847.23024999999984</v>
      </c>
      <c r="E13" s="171">
        <v>8.3672985593736871E-2</v>
      </c>
      <c r="F13" s="55">
        <v>486.12424999999996</v>
      </c>
      <c r="G13" s="173">
        <v>8.3780166893383162E-2</v>
      </c>
      <c r="H13" s="54">
        <v>124.65850000000002</v>
      </c>
      <c r="I13" s="192">
        <v>7.4223705282544919E-2</v>
      </c>
    </row>
    <row r="14" spans="1:9" x14ac:dyDescent="0.3">
      <c r="A14" s="638" t="s">
        <v>23</v>
      </c>
      <c r="B14" s="52">
        <v>1163.1032499999999</v>
      </c>
      <c r="C14" s="191">
        <v>3.6792108252687077E-2</v>
      </c>
      <c r="D14" s="51">
        <v>282.16900000000004</v>
      </c>
      <c r="E14" s="171">
        <v>2.7867185658207016E-2</v>
      </c>
      <c r="F14" s="55">
        <v>232.94024999999999</v>
      </c>
      <c r="G14" s="173">
        <v>4.014564799264056E-2</v>
      </c>
      <c r="H14" s="54">
        <v>68.190249999999992</v>
      </c>
      <c r="I14" s="192">
        <v>4.0601587690715493E-2</v>
      </c>
    </row>
    <row r="15" spans="1:9" ht="13.5" thickBot="1" x14ac:dyDescent="0.35">
      <c r="A15" s="582" t="s">
        <v>24</v>
      </c>
      <c r="B15" s="52">
        <v>315.37225000000007</v>
      </c>
      <c r="C15" s="191">
        <v>9.9760790470609529E-3</v>
      </c>
      <c r="D15" s="51">
        <v>70.77024999999999</v>
      </c>
      <c r="E15" s="171">
        <v>6.9893138361326887E-3</v>
      </c>
      <c r="F15" s="55">
        <v>73.128249999999994</v>
      </c>
      <c r="G15" s="173">
        <v>1.2603150304929341E-2</v>
      </c>
      <c r="H15" s="54">
        <v>17.678249999999998</v>
      </c>
      <c r="I15" s="192">
        <v>1.0525918552775378E-2</v>
      </c>
    </row>
    <row r="16" spans="1:9" ht="13.5" thickBot="1" x14ac:dyDescent="0.35">
      <c r="A16" s="583" t="s">
        <v>128</v>
      </c>
      <c r="B16" s="67">
        <v>31612.845940000017</v>
      </c>
      <c r="C16" s="193">
        <v>1</v>
      </c>
      <c r="D16" s="66">
        <v>10125.493239999998</v>
      </c>
      <c r="E16" s="194">
        <v>1</v>
      </c>
      <c r="F16" s="69">
        <v>5802.3786300000002</v>
      </c>
      <c r="G16" s="195">
        <v>1</v>
      </c>
      <c r="H16" s="68">
        <v>1679.4971299999997</v>
      </c>
      <c r="I16" s="196">
        <v>1</v>
      </c>
    </row>
    <row r="17" spans="1:9" ht="13.5" thickBot="1" x14ac:dyDescent="0.35">
      <c r="A17" s="603"/>
      <c r="B17" s="81" t="s">
        <v>698</v>
      </c>
      <c r="C17" s="81"/>
      <c r="D17" s="81" t="s">
        <v>698</v>
      </c>
      <c r="E17" s="81"/>
      <c r="F17" s="81" t="s">
        <v>698</v>
      </c>
      <c r="G17" s="81"/>
      <c r="H17" s="81" t="s">
        <v>698</v>
      </c>
      <c r="I17" s="81"/>
    </row>
    <row r="18" spans="1:9" ht="16" thickBot="1" x14ac:dyDescent="0.35">
      <c r="A18" s="580" t="s">
        <v>131</v>
      </c>
      <c r="B18" s="559" t="s">
        <v>125</v>
      </c>
      <c r="C18" s="560"/>
      <c r="D18" s="560"/>
      <c r="E18" s="561"/>
      <c r="F18" s="559" t="s">
        <v>1005</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15</v>
      </c>
      <c r="B20" s="45">
        <v>13.442219999999999</v>
      </c>
      <c r="C20" s="189">
        <v>1.1670312284527739E-3</v>
      </c>
      <c r="D20" s="44">
        <v>6</v>
      </c>
      <c r="E20" s="166">
        <v>9.1292785912291269E-4</v>
      </c>
      <c r="F20" s="48">
        <v>3.4422199999999998</v>
      </c>
      <c r="G20" s="168">
        <v>1.022142475921316E-3</v>
      </c>
      <c r="H20" s="47">
        <v>1</v>
      </c>
      <c r="I20" s="190">
        <v>5.013631738811765E-4</v>
      </c>
    </row>
    <row r="21" spans="1:9" x14ac:dyDescent="0.3">
      <c r="A21" s="638" t="s">
        <v>16</v>
      </c>
      <c r="B21" s="52">
        <v>416.09028000000001</v>
      </c>
      <c r="C21" s="191">
        <v>3.6124267465914017E-2</v>
      </c>
      <c r="D21" s="51">
        <v>272.63027999999997</v>
      </c>
      <c r="E21" s="171">
        <v>4.1481962975413372E-2</v>
      </c>
      <c r="F21" s="55">
        <v>144.63806</v>
      </c>
      <c r="G21" s="173">
        <v>4.2949231821573244E-2</v>
      </c>
      <c r="H21" s="54">
        <v>95.178060000000002</v>
      </c>
      <c r="I21" s="192">
        <v>4.7718774245453052E-2</v>
      </c>
    </row>
    <row r="22" spans="1:9" x14ac:dyDescent="0.3">
      <c r="A22" s="582" t="s">
        <v>17</v>
      </c>
      <c r="B22" s="52">
        <v>1391.9353599999997</v>
      </c>
      <c r="C22" s="191">
        <v>0.12084551756388855</v>
      </c>
      <c r="D22" s="51">
        <v>900.30620999999996</v>
      </c>
      <c r="E22" s="171">
        <v>0.13698577014172725</v>
      </c>
      <c r="F22" s="55">
        <v>487.32306999999992</v>
      </c>
      <c r="G22" s="173">
        <v>0.14470708128573326</v>
      </c>
      <c r="H22" s="54">
        <v>293.24890999999997</v>
      </c>
      <c r="I22" s="192">
        <v>0.14702420425479545</v>
      </c>
    </row>
    <row r="23" spans="1:9" x14ac:dyDescent="0.3">
      <c r="A23" s="638" t="s">
        <v>18</v>
      </c>
      <c r="B23" s="52">
        <v>1230.8950899999993</v>
      </c>
      <c r="C23" s="191">
        <v>0.10686426862372339</v>
      </c>
      <c r="D23" s="51">
        <v>725.63397999999984</v>
      </c>
      <c r="E23" s="171">
        <v>0.11040857931137306</v>
      </c>
      <c r="F23" s="55">
        <v>401.04056999999995</v>
      </c>
      <c r="G23" s="173">
        <v>0.11908611337006228</v>
      </c>
      <c r="H23" s="54">
        <v>236.41612000000003</v>
      </c>
      <c r="I23" s="192">
        <v>0.11853033627987311</v>
      </c>
    </row>
    <row r="24" spans="1:9" x14ac:dyDescent="0.3">
      <c r="A24" s="582" t="s">
        <v>19</v>
      </c>
      <c r="B24" s="52">
        <v>1232.9287399999989</v>
      </c>
      <c r="C24" s="191">
        <v>0.10704082674118781</v>
      </c>
      <c r="D24" s="51">
        <v>668.13060999999993</v>
      </c>
      <c r="E24" s="171">
        <v>0.10165917456696429</v>
      </c>
      <c r="F24" s="55">
        <v>360.01611000000003</v>
      </c>
      <c r="G24" s="173">
        <v>0.10690419498084401</v>
      </c>
      <c r="H24" s="54">
        <v>208.39193999999998</v>
      </c>
      <c r="I24" s="192">
        <v>0.10448004444965568</v>
      </c>
    </row>
    <row r="25" spans="1:9" x14ac:dyDescent="0.3">
      <c r="A25" s="638" t="s">
        <v>20</v>
      </c>
      <c r="B25" s="52">
        <v>1375.6662999999999</v>
      </c>
      <c r="C25" s="191">
        <v>0.11943306477874058</v>
      </c>
      <c r="D25" s="51">
        <v>831.42824999999993</v>
      </c>
      <c r="E25" s="171">
        <v>0.12650566871446831</v>
      </c>
      <c r="F25" s="55">
        <v>440.71462000000008</v>
      </c>
      <c r="G25" s="173">
        <v>0.13086703722060822</v>
      </c>
      <c r="H25" s="54">
        <v>252.23490000000004</v>
      </c>
      <c r="I25" s="192">
        <v>0.12646129002760118</v>
      </c>
    </row>
    <row r="26" spans="1:9" x14ac:dyDescent="0.3">
      <c r="A26" s="582" t="s">
        <v>21</v>
      </c>
      <c r="B26" s="52">
        <v>1390.155729999999</v>
      </c>
      <c r="C26" s="191">
        <v>0.12069101304119124</v>
      </c>
      <c r="D26" s="51">
        <v>818.59460000000001</v>
      </c>
      <c r="E26" s="171">
        <v>0.12455296927792951</v>
      </c>
      <c r="F26" s="55">
        <v>421.05611000000005</v>
      </c>
      <c r="G26" s="173">
        <v>0.12502958404088002</v>
      </c>
      <c r="H26" s="54">
        <v>252.23332999999994</v>
      </c>
      <c r="I26" s="192">
        <v>0.12646050288741814</v>
      </c>
    </row>
    <row r="27" spans="1:9" x14ac:dyDescent="0.3">
      <c r="A27" s="638" t="s">
        <v>22</v>
      </c>
      <c r="B27" s="52">
        <v>1415.5703799999985</v>
      </c>
      <c r="C27" s="191">
        <v>0.12289747076991438</v>
      </c>
      <c r="D27" s="51">
        <v>791.09705000000008</v>
      </c>
      <c r="E27" s="171">
        <v>0.12036908936915865</v>
      </c>
      <c r="F27" s="55">
        <v>333.40415000000002</v>
      </c>
      <c r="G27" s="173">
        <v>9.9001964826025607E-2</v>
      </c>
      <c r="H27" s="54">
        <v>189.61054000000004</v>
      </c>
      <c r="I27" s="192">
        <v>9.5063742135723786E-2</v>
      </c>
    </row>
    <row r="28" spans="1:9" x14ac:dyDescent="0.3">
      <c r="A28" s="638" t="s">
        <v>23</v>
      </c>
      <c r="B28" s="52">
        <v>1737.7366499999971</v>
      </c>
      <c r="C28" s="191">
        <v>0.15086741158654632</v>
      </c>
      <c r="D28" s="51">
        <v>898.80918000000054</v>
      </c>
      <c r="E28" s="171">
        <v>0.13675799007623687</v>
      </c>
      <c r="F28" s="55">
        <v>408.92695000000009</v>
      </c>
      <c r="G28" s="173">
        <v>0.12142791719993268</v>
      </c>
      <c r="H28" s="54">
        <v>240.00501</v>
      </c>
      <c r="I28" s="192">
        <v>0.12032967356098351</v>
      </c>
    </row>
    <row r="29" spans="1:9" ht="13.5" thickBot="1" x14ac:dyDescent="0.35">
      <c r="A29" s="582" t="s">
        <v>24</v>
      </c>
      <c r="B29" s="52">
        <v>1313.8828499999972</v>
      </c>
      <c r="C29" s="191">
        <v>0.11406912820044074</v>
      </c>
      <c r="D29" s="51">
        <v>659.63066000000072</v>
      </c>
      <c r="E29" s="171">
        <v>0.10036586770760576</v>
      </c>
      <c r="F29" s="55">
        <v>367.08999000000006</v>
      </c>
      <c r="G29" s="173">
        <v>0.1090047327784195</v>
      </c>
      <c r="H29" s="54">
        <v>226.24331999999995</v>
      </c>
      <c r="I29" s="192">
        <v>0.11343006898461463</v>
      </c>
    </row>
    <row r="30" spans="1:9" ht="13.5" thickBot="1" x14ac:dyDescent="0.35">
      <c r="A30" s="583" t="s">
        <v>128</v>
      </c>
      <c r="B30" s="67">
        <v>11518.303599999992</v>
      </c>
      <c r="C30" s="193">
        <v>1</v>
      </c>
      <c r="D30" s="66">
        <v>6572.2608200000013</v>
      </c>
      <c r="E30" s="194">
        <v>1</v>
      </c>
      <c r="F30" s="69">
        <v>3367.6518499999997</v>
      </c>
      <c r="G30" s="195">
        <v>1</v>
      </c>
      <c r="H30" s="68">
        <v>1994.5621300000005</v>
      </c>
      <c r="I30" s="196">
        <v>1</v>
      </c>
    </row>
    <row r="31" spans="1:9" ht="13.5" thickBot="1" x14ac:dyDescent="0.35">
      <c r="A31" s="603"/>
      <c r="B31" s="81" t="s">
        <v>698</v>
      </c>
      <c r="C31" s="81"/>
      <c r="D31" s="81" t="s">
        <v>698</v>
      </c>
      <c r="E31" s="81"/>
      <c r="F31" s="81" t="s">
        <v>698</v>
      </c>
      <c r="G31" s="81"/>
      <c r="H31" s="81" t="s">
        <v>698</v>
      </c>
      <c r="I31" s="81"/>
    </row>
    <row r="32" spans="1:9" ht="16" thickBot="1" x14ac:dyDescent="0.35">
      <c r="A32" s="580" t="s">
        <v>132</v>
      </c>
      <c r="B32" s="559" t="s">
        <v>125</v>
      </c>
      <c r="C32" s="560"/>
      <c r="D32" s="560"/>
      <c r="E32" s="561"/>
      <c r="F32" s="559" t="s">
        <v>1005</v>
      </c>
      <c r="G32" s="560"/>
      <c r="H32" s="560"/>
      <c r="I32" s="561"/>
    </row>
    <row r="33" spans="1:9" ht="14.15" customHeight="1" thickBot="1" x14ac:dyDescent="0.35">
      <c r="A33" s="581"/>
      <c r="B33" s="38" t="s">
        <v>128</v>
      </c>
      <c r="C33" s="39" t="s">
        <v>14</v>
      </c>
      <c r="D33" s="37" t="s">
        <v>126</v>
      </c>
      <c r="E33" s="187" t="s">
        <v>14</v>
      </c>
      <c r="F33" s="41" t="s">
        <v>128</v>
      </c>
      <c r="G33" s="41" t="s">
        <v>14</v>
      </c>
      <c r="H33" s="40" t="s">
        <v>126</v>
      </c>
      <c r="I33" s="188" t="s">
        <v>14</v>
      </c>
    </row>
    <row r="34" spans="1:9" ht="12.75" customHeight="1" x14ac:dyDescent="0.3">
      <c r="A34" s="582" t="s">
        <v>15</v>
      </c>
      <c r="B34" s="45">
        <v>11</v>
      </c>
      <c r="C34" s="189">
        <v>9.5500174174954094E-4</v>
      </c>
      <c r="D34" s="44">
        <v>5</v>
      </c>
      <c r="E34" s="166">
        <v>7.6077321593576055E-4</v>
      </c>
      <c r="F34" s="48">
        <v>6</v>
      </c>
      <c r="G34" s="168">
        <v>1.7816568538698561E-3</v>
      </c>
      <c r="H34" s="47">
        <v>2</v>
      </c>
      <c r="I34" s="190">
        <v>1.002726347762353E-3</v>
      </c>
    </row>
    <row r="35" spans="1:9" x14ac:dyDescent="0.3">
      <c r="A35" s="638" t="s">
        <v>16</v>
      </c>
      <c r="B35" s="52">
        <v>149.48832999999999</v>
      </c>
      <c r="C35" s="191">
        <v>1.2978328683748194E-2</v>
      </c>
      <c r="D35" s="51">
        <v>46.766109999999998</v>
      </c>
      <c r="E35" s="171">
        <v>7.1156807803011059E-3</v>
      </c>
      <c r="F35" s="55">
        <v>57.72222</v>
      </c>
      <c r="G35" s="173">
        <v>1.7140198147263946E-2</v>
      </c>
      <c r="H35" s="54">
        <v>14</v>
      </c>
      <c r="I35" s="192">
        <v>7.0190844343364705E-3</v>
      </c>
    </row>
    <row r="36" spans="1:9" x14ac:dyDescent="0.3">
      <c r="A36" s="582" t="s">
        <v>17</v>
      </c>
      <c r="B36" s="52">
        <v>124.08</v>
      </c>
      <c r="C36" s="191">
        <v>1.0772419646934822E-2</v>
      </c>
      <c r="D36" s="51">
        <v>32.480000000000004</v>
      </c>
      <c r="E36" s="171">
        <v>4.9419828107187015E-3</v>
      </c>
      <c r="F36" s="55">
        <v>57.93</v>
      </c>
      <c r="G36" s="173">
        <v>1.7201896924113461E-2</v>
      </c>
      <c r="H36" s="54">
        <v>7.93</v>
      </c>
      <c r="I36" s="192">
        <v>3.9758099688777292E-3</v>
      </c>
    </row>
    <row r="37" spans="1:9" x14ac:dyDescent="0.3">
      <c r="A37" s="638" t="s">
        <v>18</v>
      </c>
      <c r="B37" s="52">
        <v>97.606099999999998</v>
      </c>
      <c r="C37" s="191">
        <v>8.4739995913981694E-3</v>
      </c>
      <c r="D37" s="51">
        <v>33.939430000000002</v>
      </c>
      <c r="E37" s="171">
        <v>5.1640418616253261E-3</v>
      </c>
      <c r="F37" s="55">
        <v>39.25</v>
      </c>
      <c r="G37" s="173">
        <v>1.1655005252398641E-2</v>
      </c>
      <c r="H37" s="54">
        <v>9.5833300000000001</v>
      </c>
      <c r="I37" s="192">
        <v>4.8047287451506949E-3</v>
      </c>
    </row>
    <row r="38" spans="1:9" x14ac:dyDescent="0.3">
      <c r="A38" s="582" t="s">
        <v>19</v>
      </c>
      <c r="B38" s="52">
        <v>163.69676999999999</v>
      </c>
      <c r="C38" s="191">
        <v>1.4211881860797635E-2</v>
      </c>
      <c r="D38" s="51">
        <v>67.001770000000008</v>
      </c>
      <c r="E38" s="171">
        <v>1.0194630407257634E-2</v>
      </c>
      <c r="F38" s="55">
        <v>54.054159999999996</v>
      </c>
      <c r="G38" s="173">
        <v>1.6050994107362968E-2</v>
      </c>
      <c r="H38" s="54">
        <v>12.05916</v>
      </c>
      <c r="I38" s="192">
        <v>6.0460187319409282E-3</v>
      </c>
    </row>
    <row r="39" spans="1:9" x14ac:dyDescent="0.3">
      <c r="A39" s="638" t="s">
        <v>20</v>
      </c>
      <c r="B39" s="52">
        <v>186.14776000000006</v>
      </c>
      <c r="C39" s="191">
        <v>1.6161039547525052E-2</v>
      </c>
      <c r="D39" s="51">
        <v>68.59747999999999</v>
      </c>
      <c r="E39" s="171">
        <v>1.0437425092937802E-2</v>
      </c>
      <c r="F39" s="55">
        <v>86.148610000000005</v>
      </c>
      <c r="G39" s="173">
        <v>2.5581210242976871E-2</v>
      </c>
      <c r="H39" s="54">
        <v>21.29833</v>
      </c>
      <c r="I39" s="192">
        <v>1.0678198327168677E-2</v>
      </c>
    </row>
    <row r="40" spans="1:9" x14ac:dyDescent="0.3">
      <c r="A40" s="582" t="s">
        <v>21</v>
      </c>
      <c r="B40" s="52">
        <v>171.76008999999999</v>
      </c>
      <c r="C40" s="191">
        <v>1.49119259193689E-2</v>
      </c>
      <c r="D40" s="51">
        <v>55.223230000000008</v>
      </c>
      <c r="E40" s="171">
        <v>8.402470856292036E-3</v>
      </c>
      <c r="F40" s="55">
        <v>78.504829999999998</v>
      </c>
      <c r="G40" s="173">
        <v>2.3311444738564648E-2</v>
      </c>
      <c r="H40" s="54">
        <v>17.260190000000001</v>
      </c>
      <c r="I40" s="192">
        <v>8.653623640192145E-3</v>
      </c>
    </row>
    <row r="41" spans="1:9" x14ac:dyDescent="0.3">
      <c r="A41" s="638" t="s">
        <v>22</v>
      </c>
      <c r="B41" s="52">
        <v>153.25039000000001</v>
      </c>
      <c r="C41" s="191">
        <v>1.3304944488526949E-2</v>
      </c>
      <c r="D41" s="51">
        <v>50.008250000000004</v>
      </c>
      <c r="E41" s="171">
        <v>7.6089874351639008E-3</v>
      </c>
      <c r="F41" s="55">
        <v>58.834450000000004</v>
      </c>
      <c r="G41" s="173">
        <v>1.7470466847693895E-2</v>
      </c>
      <c r="H41" s="54">
        <v>13.94556</v>
      </c>
      <c r="I41" s="192">
        <v>6.9917902231503796E-3</v>
      </c>
    </row>
    <row r="42" spans="1:9" x14ac:dyDescent="0.3">
      <c r="A42" s="638" t="s">
        <v>23</v>
      </c>
      <c r="B42" s="52">
        <v>182.97902000000005</v>
      </c>
      <c r="C42" s="191">
        <v>1.5885934800329467E-2</v>
      </c>
      <c r="D42" s="51">
        <v>58.614850000000004</v>
      </c>
      <c r="E42" s="171">
        <v>8.9185215872184444E-3</v>
      </c>
      <c r="F42" s="55">
        <v>75.755269999999996</v>
      </c>
      <c r="G42" s="173">
        <v>2.2494982668710247E-2</v>
      </c>
      <c r="H42" s="54">
        <v>16.344159999999999</v>
      </c>
      <c r="I42" s="192">
        <v>8.1943599320217688E-3</v>
      </c>
    </row>
    <row r="43" spans="1:9" ht="13.5" thickBot="1" x14ac:dyDescent="0.35">
      <c r="A43" s="582" t="s">
        <v>24</v>
      </c>
      <c r="B43" s="52">
        <v>177.83981000000003</v>
      </c>
      <c r="C43" s="191">
        <v>1.5439757118400678E-2</v>
      </c>
      <c r="D43" s="51">
        <v>62.047229999999999</v>
      </c>
      <c r="E43" s="171">
        <v>9.4407741414011606E-3</v>
      </c>
      <c r="F43" s="55">
        <v>84.629180000000005</v>
      </c>
      <c r="G43" s="173">
        <v>2.5130026430730958E-2</v>
      </c>
      <c r="H43" s="54">
        <v>24.691949999999999</v>
      </c>
      <c r="I43" s="192">
        <v>1.2379634421315315E-2</v>
      </c>
    </row>
    <row r="44" spans="1:9" ht="13.5" thickBot="1" x14ac:dyDescent="0.35">
      <c r="A44" s="583" t="s">
        <v>128</v>
      </c>
      <c r="B44" s="67">
        <v>1417.84827</v>
      </c>
      <c r="C44" s="193">
        <v>1</v>
      </c>
      <c r="D44" s="66">
        <v>479.67835000000008</v>
      </c>
      <c r="E44" s="194">
        <v>1</v>
      </c>
      <c r="F44" s="69">
        <v>598.82872000000009</v>
      </c>
      <c r="G44" s="195">
        <v>1</v>
      </c>
      <c r="H44" s="68">
        <v>139.11268000000001</v>
      </c>
      <c r="I44" s="196">
        <v>1</v>
      </c>
    </row>
    <row r="45" spans="1:9" ht="13.5" thickBot="1" x14ac:dyDescent="0.35">
      <c r="A45" s="603"/>
      <c r="B45" s="81" t="s">
        <v>698</v>
      </c>
      <c r="C45" s="81"/>
      <c r="D45" s="81" t="s">
        <v>698</v>
      </c>
      <c r="E45" s="81"/>
      <c r="F45" s="81" t="s">
        <v>698</v>
      </c>
      <c r="G45" s="81"/>
      <c r="H45" s="81" t="s">
        <v>698</v>
      </c>
      <c r="I45" s="81"/>
    </row>
    <row r="46" spans="1:9" ht="16" thickBot="1" x14ac:dyDescent="0.35">
      <c r="A46" s="580" t="s">
        <v>133</v>
      </c>
      <c r="B46" s="559" t="s">
        <v>125</v>
      </c>
      <c r="C46" s="560"/>
      <c r="D46" s="560"/>
      <c r="E46" s="561"/>
      <c r="F46" s="559" t="s">
        <v>1005</v>
      </c>
      <c r="G46" s="560"/>
      <c r="H46" s="560"/>
      <c r="I46" s="561"/>
    </row>
    <row r="47" spans="1:9" ht="14.15" customHeight="1" thickBot="1" x14ac:dyDescent="0.35">
      <c r="A47" s="581"/>
      <c r="B47" s="38" t="s">
        <v>128</v>
      </c>
      <c r="C47" s="39" t="s">
        <v>14</v>
      </c>
      <c r="D47" s="37" t="s">
        <v>126</v>
      </c>
      <c r="E47" s="187" t="s">
        <v>14</v>
      </c>
      <c r="F47" s="41" t="s">
        <v>128</v>
      </c>
      <c r="G47" s="41" t="s">
        <v>14</v>
      </c>
      <c r="H47" s="40" t="s">
        <v>126</v>
      </c>
      <c r="I47" s="188" t="s">
        <v>14</v>
      </c>
    </row>
    <row r="48" spans="1:9" ht="12.75" customHeight="1" x14ac:dyDescent="0.3">
      <c r="A48" s="582" t="s">
        <v>15</v>
      </c>
      <c r="B48" s="45">
        <v>20</v>
      </c>
      <c r="C48" s="189">
        <v>1.8993352326685659E-2</v>
      </c>
      <c r="D48" s="44">
        <v>7</v>
      </c>
      <c r="E48" s="166">
        <v>2.6415094339622643E-2</v>
      </c>
      <c r="F48" s="48">
        <v>6</v>
      </c>
      <c r="G48" s="168">
        <v>1.7910447761194031E-2</v>
      </c>
      <c r="H48" s="47">
        <v>3</v>
      </c>
      <c r="I48" s="190">
        <v>3.7499999999999999E-2</v>
      </c>
    </row>
    <row r="49" spans="1:9" x14ac:dyDescent="0.3">
      <c r="A49" s="638" t="s">
        <v>16</v>
      </c>
      <c r="B49" s="52">
        <v>100</v>
      </c>
      <c r="C49" s="191">
        <v>9.4966761633428307E-2</v>
      </c>
      <c r="D49" s="51">
        <v>27</v>
      </c>
      <c r="E49" s="171">
        <v>0.10188679245283019</v>
      </c>
      <c r="F49" s="55">
        <v>41</v>
      </c>
      <c r="G49" s="173">
        <v>0.12238805970149254</v>
      </c>
      <c r="H49" s="54">
        <v>14</v>
      </c>
      <c r="I49" s="192">
        <v>0.17499999999999999</v>
      </c>
    </row>
    <row r="50" spans="1:9" x14ac:dyDescent="0.3">
      <c r="A50" s="582" t="s">
        <v>17</v>
      </c>
      <c r="B50" s="52">
        <v>131</v>
      </c>
      <c r="C50" s="191">
        <v>0.12440645773979107</v>
      </c>
      <c r="D50" s="51">
        <v>36</v>
      </c>
      <c r="E50" s="171">
        <v>0.13584905660377358</v>
      </c>
      <c r="F50" s="55">
        <v>41</v>
      </c>
      <c r="G50" s="173">
        <v>0.12238805970149254</v>
      </c>
      <c r="H50" s="54">
        <v>15</v>
      </c>
      <c r="I50" s="192">
        <v>0.1875</v>
      </c>
    </row>
    <row r="51" spans="1:9" x14ac:dyDescent="0.3">
      <c r="A51" s="638" t="s">
        <v>18</v>
      </c>
      <c r="B51" s="52">
        <v>150</v>
      </c>
      <c r="C51" s="191">
        <v>0.14245014245014245</v>
      </c>
      <c r="D51" s="51">
        <v>36</v>
      </c>
      <c r="E51" s="171">
        <v>0.13584905660377358</v>
      </c>
      <c r="F51" s="55">
        <v>48</v>
      </c>
      <c r="G51" s="173">
        <v>0.14328358208955225</v>
      </c>
      <c r="H51" s="54">
        <v>13</v>
      </c>
      <c r="I51" s="192">
        <v>0.16250000000000001</v>
      </c>
    </row>
    <row r="52" spans="1:9" x14ac:dyDescent="0.3">
      <c r="A52" s="582" t="s">
        <v>19</v>
      </c>
      <c r="B52" s="52">
        <v>185</v>
      </c>
      <c r="C52" s="191">
        <v>0.17568850902184235</v>
      </c>
      <c r="D52" s="51">
        <v>44</v>
      </c>
      <c r="E52" s="171">
        <v>0.16603773584905659</v>
      </c>
      <c r="F52" s="55">
        <v>51</v>
      </c>
      <c r="G52" s="173">
        <v>0.15223880597014924</v>
      </c>
      <c r="H52" s="54">
        <v>7</v>
      </c>
      <c r="I52" s="192">
        <v>8.7499999999999994E-2</v>
      </c>
    </row>
    <row r="53" spans="1:9" x14ac:dyDescent="0.3">
      <c r="A53" s="638" t="s">
        <v>20</v>
      </c>
      <c r="B53" s="52">
        <v>133</v>
      </c>
      <c r="C53" s="191">
        <v>0.12630579297245964</v>
      </c>
      <c r="D53" s="51">
        <v>35</v>
      </c>
      <c r="E53" s="171">
        <v>0.13207547169811321</v>
      </c>
      <c r="F53" s="55">
        <v>47</v>
      </c>
      <c r="G53" s="173">
        <v>0.14029850746268657</v>
      </c>
      <c r="H53" s="54">
        <v>9</v>
      </c>
      <c r="I53" s="192">
        <v>0.1125</v>
      </c>
    </row>
    <row r="54" spans="1:9" x14ac:dyDescent="0.3">
      <c r="A54" s="582" t="s">
        <v>21</v>
      </c>
      <c r="B54" s="52">
        <v>95</v>
      </c>
      <c r="C54" s="191">
        <v>9.0218423551756882E-2</v>
      </c>
      <c r="D54" s="51">
        <v>18</v>
      </c>
      <c r="E54" s="171">
        <v>6.7924528301886791E-2</v>
      </c>
      <c r="F54" s="55">
        <v>33</v>
      </c>
      <c r="G54" s="173">
        <v>9.8507462686567168E-2</v>
      </c>
      <c r="H54" s="54">
        <v>2</v>
      </c>
      <c r="I54" s="192">
        <v>2.5000000000000001E-2</v>
      </c>
    </row>
    <row r="55" spans="1:9" x14ac:dyDescent="0.3">
      <c r="A55" s="638" t="s">
        <v>22</v>
      </c>
      <c r="B55" s="52">
        <v>86</v>
      </c>
      <c r="C55" s="191">
        <v>8.1671415004748338E-2</v>
      </c>
      <c r="D55" s="51">
        <v>27</v>
      </c>
      <c r="E55" s="171">
        <v>0.10188679245283019</v>
      </c>
      <c r="F55" s="55">
        <v>22</v>
      </c>
      <c r="G55" s="173">
        <v>6.5671641791044774E-2</v>
      </c>
      <c r="H55" s="54">
        <v>4</v>
      </c>
      <c r="I55" s="192">
        <v>0.05</v>
      </c>
    </row>
    <row r="56" spans="1:9" x14ac:dyDescent="0.3">
      <c r="A56" s="638" t="s">
        <v>23</v>
      </c>
      <c r="B56" s="52">
        <v>83</v>
      </c>
      <c r="C56" s="191">
        <v>7.8822412155745494E-2</v>
      </c>
      <c r="D56" s="51">
        <v>22</v>
      </c>
      <c r="E56" s="171">
        <v>8.3018867924528297E-2</v>
      </c>
      <c r="F56" s="55">
        <v>19</v>
      </c>
      <c r="G56" s="173">
        <v>5.6716417910447764E-2</v>
      </c>
      <c r="H56" s="54">
        <v>7</v>
      </c>
      <c r="I56" s="192">
        <v>8.7499999999999994E-2</v>
      </c>
    </row>
    <row r="57" spans="1:9" ht="13.5" thickBot="1" x14ac:dyDescent="0.35">
      <c r="A57" s="582" t="s">
        <v>24</v>
      </c>
      <c r="B57" s="52">
        <v>70</v>
      </c>
      <c r="C57" s="191">
        <v>6.6476733143399816E-2</v>
      </c>
      <c r="D57" s="51">
        <v>13</v>
      </c>
      <c r="E57" s="171">
        <v>4.9056603773584909E-2</v>
      </c>
      <c r="F57" s="55">
        <v>27</v>
      </c>
      <c r="G57" s="173">
        <v>8.0597014925373134E-2</v>
      </c>
      <c r="H57" s="54">
        <v>6</v>
      </c>
      <c r="I57" s="192">
        <v>7.4999999999999997E-2</v>
      </c>
    </row>
    <row r="58" spans="1:9" ht="13.5" thickBot="1" x14ac:dyDescent="0.35">
      <c r="A58" s="583" t="s">
        <v>128</v>
      </c>
      <c r="B58" s="67">
        <v>1053</v>
      </c>
      <c r="C58" s="193">
        <v>1</v>
      </c>
      <c r="D58" s="66">
        <v>265</v>
      </c>
      <c r="E58" s="194">
        <v>1</v>
      </c>
      <c r="F58" s="69">
        <v>335</v>
      </c>
      <c r="G58" s="195">
        <v>1</v>
      </c>
      <c r="H58" s="68">
        <v>80</v>
      </c>
      <c r="I58" s="196">
        <v>1</v>
      </c>
    </row>
    <row r="59" spans="1:9" x14ac:dyDescent="0.3">
      <c r="A59" s="70"/>
      <c r="B59" s="81" t="s">
        <v>698</v>
      </c>
      <c r="C59" s="81"/>
      <c r="D59" s="81" t="s">
        <v>698</v>
      </c>
      <c r="E59" s="81"/>
      <c r="F59" s="81" t="s">
        <v>698</v>
      </c>
      <c r="G59" s="81"/>
      <c r="H59" s="81" t="s">
        <v>698</v>
      </c>
      <c r="I59" s="81"/>
    </row>
    <row r="60" spans="1:9" x14ac:dyDescent="0.3">
      <c r="A60" s="70"/>
      <c r="B60" s="713"/>
    </row>
    <row r="61" spans="1:9" x14ac:dyDescent="0.3">
      <c r="A61" s="70"/>
    </row>
    <row r="62" spans="1:9" x14ac:dyDescent="0.3">
      <c r="A62" s="70"/>
    </row>
    <row r="63" spans="1:9" x14ac:dyDescent="0.3">
      <c r="A63" s="70"/>
    </row>
    <row r="64" spans="1:9" x14ac:dyDescent="0.3">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zoomScaleNormal="100" workbookViewId="0"/>
  </sheetViews>
  <sheetFormatPr defaultColWidth="9.1796875" defaultRowHeight="13" x14ac:dyDescent="0.3"/>
  <cols>
    <col min="1" max="1" width="14.7265625" style="70" bestFit="1" customWidth="1"/>
    <col min="2" max="3" width="9.1796875" style="70"/>
    <col min="4" max="4" width="9.26953125" style="70" customWidth="1"/>
    <col min="5" max="16384" width="9.1796875" style="70"/>
  </cols>
  <sheetData>
    <row r="1" spans="1:9" ht="15.5" x14ac:dyDescent="0.35">
      <c r="A1" s="600" t="s">
        <v>1042</v>
      </c>
      <c r="B1" s="600"/>
      <c r="C1" s="600"/>
      <c r="D1" s="600"/>
      <c r="E1" s="600"/>
      <c r="F1" s="600"/>
      <c r="G1" s="600"/>
      <c r="H1" s="600"/>
      <c r="I1" s="600"/>
    </row>
    <row r="2" spans="1:9" x14ac:dyDescent="0.3">
      <c r="A2" s="601">
        <v>46022</v>
      </c>
      <c r="B2" s="601"/>
      <c r="C2" s="601"/>
      <c r="D2" s="601"/>
      <c r="E2" s="601"/>
      <c r="F2" s="601"/>
      <c r="G2" s="601"/>
      <c r="H2" s="601"/>
      <c r="I2" s="601"/>
    </row>
    <row r="3" spans="1:9" ht="13.5" thickBot="1" x14ac:dyDescent="0.35"/>
    <row r="4" spans="1:9" ht="16" thickBot="1" x14ac:dyDescent="0.35">
      <c r="A4" s="580" t="s">
        <v>130</v>
      </c>
      <c r="B4" s="559" t="s">
        <v>125</v>
      </c>
      <c r="C4" s="560"/>
      <c r="D4" s="560"/>
      <c r="E4" s="561"/>
      <c r="F4" s="559" t="s">
        <v>1005</v>
      </c>
      <c r="G4" s="560"/>
      <c r="H4" s="560"/>
      <c r="I4" s="561"/>
    </row>
    <row r="5" spans="1:9" ht="14.15" customHeight="1" thickBot="1" x14ac:dyDescent="0.35">
      <c r="A5" s="581"/>
      <c r="B5" s="38" t="s">
        <v>128</v>
      </c>
      <c r="C5" s="39" t="s">
        <v>14</v>
      </c>
      <c r="D5" s="37" t="s">
        <v>126</v>
      </c>
      <c r="E5" s="187" t="s">
        <v>14</v>
      </c>
      <c r="F5" s="383" t="s">
        <v>128</v>
      </c>
      <c r="G5" s="383" t="s">
        <v>14</v>
      </c>
      <c r="H5" s="437" t="s">
        <v>126</v>
      </c>
      <c r="I5" s="510" t="s">
        <v>14</v>
      </c>
    </row>
    <row r="6" spans="1:9" ht="12.75" customHeight="1" x14ac:dyDescent="0.3">
      <c r="A6" s="582" t="s">
        <v>714</v>
      </c>
      <c r="B6" s="45">
        <v>1938.9927499999999</v>
      </c>
      <c r="C6" s="189">
        <v>6.1335596095338424E-2</v>
      </c>
      <c r="D6" s="44">
        <v>818.12275</v>
      </c>
      <c r="E6" s="166">
        <v>8.0798310818881156E-2</v>
      </c>
      <c r="F6" s="48">
        <v>504.6</v>
      </c>
      <c r="G6" s="168">
        <v>8.6964335176451607E-2</v>
      </c>
      <c r="H6" s="47">
        <v>184.6</v>
      </c>
      <c r="I6" s="190">
        <v>0.10991385260658348</v>
      </c>
    </row>
    <row r="7" spans="1:9" ht="12.75" customHeight="1" x14ac:dyDescent="0.3">
      <c r="A7" s="639" t="s">
        <v>713</v>
      </c>
      <c r="B7" s="52">
        <v>5422.6185000000023</v>
      </c>
      <c r="C7" s="191">
        <v>0.17153212052758321</v>
      </c>
      <c r="D7" s="51">
        <v>2255.125250000001</v>
      </c>
      <c r="E7" s="171">
        <v>0.2227175700529134</v>
      </c>
      <c r="F7" s="55">
        <v>1235.8319999999999</v>
      </c>
      <c r="G7" s="173">
        <v>0.21298713489850282</v>
      </c>
      <c r="H7" s="54">
        <v>448.84699999999998</v>
      </c>
      <c r="I7" s="192">
        <v>0.26725082882398254</v>
      </c>
    </row>
    <row r="8" spans="1:9" x14ac:dyDescent="0.3">
      <c r="A8" s="638" t="s">
        <v>25</v>
      </c>
      <c r="B8" s="52">
        <v>7152.2210800000057</v>
      </c>
      <c r="C8" s="191">
        <v>0.22624413801828064</v>
      </c>
      <c r="D8" s="51">
        <v>2363.4660800000001</v>
      </c>
      <c r="E8" s="171">
        <v>0.2334173777000122</v>
      </c>
      <c r="F8" s="55">
        <v>1445.5856299999998</v>
      </c>
      <c r="G8" s="173">
        <v>0.24913672860400701</v>
      </c>
      <c r="H8" s="54">
        <v>401.01387999999997</v>
      </c>
      <c r="I8" s="192">
        <v>0.2387702085564147</v>
      </c>
    </row>
    <row r="9" spans="1:9" x14ac:dyDescent="0.3">
      <c r="A9" s="582" t="s">
        <v>26</v>
      </c>
      <c r="B9" s="52">
        <v>5136.6834500000068</v>
      </c>
      <c r="C9" s="191">
        <v>0.16248721990260662</v>
      </c>
      <c r="D9" s="51">
        <v>1476.5032499999991</v>
      </c>
      <c r="E9" s="171">
        <v>0.14582037783277402</v>
      </c>
      <c r="F9" s="55">
        <v>1022.7795</v>
      </c>
      <c r="G9" s="173">
        <v>0.1762690036654847</v>
      </c>
      <c r="H9" s="54">
        <v>248.36875000000001</v>
      </c>
      <c r="I9" s="192">
        <v>0.14788280703998583</v>
      </c>
    </row>
    <row r="10" spans="1:9" x14ac:dyDescent="0.3">
      <c r="A10" s="638" t="s">
        <v>27</v>
      </c>
      <c r="B10" s="52">
        <v>3766.2621300000001</v>
      </c>
      <c r="C10" s="191">
        <v>0.11913707918446265</v>
      </c>
      <c r="D10" s="51">
        <v>1243.8876299999995</v>
      </c>
      <c r="E10" s="171">
        <v>0.12284711475448079</v>
      </c>
      <c r="F10" s="55">
        <v>670.25150000000019</v>
      </c>
      <c r="G10" s="173">
        <v>0.11551323047665372</v>
      </c>
      <c r="H10" s="54">
        <v>187.97349999999994</v>
      </c>
      <c r="I10" s="192">
        <v>0.11192248956090799</v>
      </c>
    </row>
    <row r="11" spans="1:9" x14ac:dyDescent="0.3">
      <c r="A11" s="582" t="s">
        <v>16</v>
      </c>
      <c r="B11" s="52">
        <v>5699.8902800000051</v>
      </c>
      <c r="C11" s="191">
        <v>0.180302978441681</v>
      </c>
      <c r="D11" s="51">
        <v>1443.3455299999996</v>
      </c>
      <c r="E11" s="171">
        <v>0.14254570081565721</v>
      </c>
      <c r="F11" s="55">
        <v>746.92499999999995</v>
      </c>
      <c r="G11" s="173">
        <v>0.12872738020545207</v>
      </c>
      <c r="H11" s="54">
        <v>167.089</v>
      </c>
      <c r="I11" s="192">
        <v>9.9487517433268835E-2</v>
      </c>
    </row>
    <row r="12" spans="1:9" x14ac:dyDescent="0.3">
      <c r="A12" s="638" t="s">
        <v>17</v>
      </c>
      <c r="B12" s="52">
        <v>2222.12925</v>
      </c>
      <c r="C12" s="191">
        <v>7.0291970998673042E-2</v>
      </c>
      <c r="D12" s="51">
        <v>444.99425000000002</v>
      </c>
      <c r="E12" s="171">
        <v>4.3947908457642702E-2</v>
      </c>
      <c r="F12" s="55">
        <v>145.40499999999997</v>
      </c>
      <c r="G12" s="173">
        <v>2.5059550448537343E-2</v>
      </c>
      <c r="H12" s="54">
        <v>32.604999999999997</v>
      </c>
      <c r="I12" s="192">
        <v>1.9413549102045798E-2</v>
      </c>
    </row>
    <row r="13" spans="1:9" x14ac:dyDescent="0.3">
      <c r="A13" s="582" t="s">
        <v>18</v>
      </c>
      <c r="B13" s="52">
        <v>241.35849999999999</v>
      </c>
      <c r="C13" s="191">
        <v>7.6348235289568451E-3</v>
      </c>
      <c r="D13" s="51">
        <v>70.358500000000006</v>
      </c>
      <c r="E13" s="171">
        <v>6.9486491504486955E-3</v>
      </c>
      <c r="F13" s="55">
        <v>28</v>
      </c>
      <c r="G13" s="173">
        <v>4.8256071837904178E-3</v>
      </c>
      <c r="H13" s="54">
        <v>8</v>
      </c>
      <c r="I13" s="192">
        <v>4.7633305571650481E-3</v>
      </c>
    </row>
    <row r="14" spans="1:9" x14ac:dyDescent="0.3">
      <c r="A14" s="638" t="s">
        <v>19</v>
      </c>
      <c r="B14" s="52">
        <v>23.689999999999998</v>
      </c>
      <c r="C14" s="191">
        <v>7.4937890897145809E-4</v>
      </c>
      <c r="D14" s="51">
        <v>7.6899999999999995</v>
      </c>
      <c r="E14" s="171">
        <v>7.5946917525175292E-4</v>
      </c>
      <c r="F14" s="55">
        <v>3</v>
      </c>
      <c r="G14" s="173">
        <v>5.170293411204019E-4</v>
      </c>
      <c r="H14" s="54">
        <v>1</v>
      </c>
      <c r="I14" s="192">
        <v>5.9541631964563102E-4</v>
      </c>
    </row>
    <row r="15" spans="1:9" ht="13.5" thickBot="1" x14ac:dyDescent="0.35">
      <c r="A15" s="638" t="s">
        <v>28</v>
      </c>
      <c r="B15" s="52">
        <v>9</v>
      </c>
      <c r="C15" s="191">
        <v>2.8469439344631166E-4</v>
      </c>
      <c r="D15" s="51">
        <v>2</v>
      </c>
      <c r="E15" s="171">
        <v>1.9752124193803719E-4</v>
      </c>
      <c r="F15" s="55">
        <v>0</v>
      </c>
      <c r="G15" s="173">
        <v>0</v>
      </c>
      <c r="H15" s="54">
        <v>0</v>
      </c>
      <c r="I15" s="192">
        <v>0</v>
      </c>
    </row>
    <row r="16" spans="1:9" ht="13.5" thickBot="1" x14ac:dyDescent="0.35">
      <c r="A16" s="583" t="s">
        <v>128</v>
      </c>
      <c r="B16" s="67">
        <v>31612.845940000014</v>
      </c>
      <c r="C16" s="193">
        <v>1</v>
      </c>
      <c r="D16" s="66">
        <v>10125.49324</v>
      </c>
      <c r="E16" s="194">
        <v>1</v>
      </c>
      <c r="F16" s="69">
        <v>5802.3786299999992</v>
      </c>
      <c r="G16" s="195">
        <v>1</v>
      </c>
      <c r="H16" s="68">
        <v>1679.4971300000002</v>
      </c>
      <c r="I16" s="196">
        <v>1</v>
      </c>
    </row>
    <row r="17" spans="1:9" ht="13.5" thickBot="1" x14ac:dyDescent="0.35">
      <c r="A17" s="583"/>
      <c r="B17" s="57" t="s">
        <v>698</v>
      </c>
      <c r="C17" s="58"/>
      <c r="D17" s="57" t="s">
        <v>698</v>
      </c>
      <c r="E17" s="58"/>
      <c r="F17" s="81" t="s">
        <v>698</v>
      </c>
      <c r="G17" s="81"/>
      <c r="H17" s="81" t="s">
        <v>698</v>
      </c>
      <c r="I17" s="81"/>
    </row>
    <row r="18" spans="1:9" ht="16" thickBot="1" x14ac:dyDescent="0.35">
      <c r="A18" s="580" t="s">
        <v>131</v>
      </c>
      <c r="B18" s="559" t="s">
        <v>125</v>
      </c>
      <c r="C18" s="560"/>
      <c r="D18" s="560"/>
      <c r="E18" s="561"/>
      <c r="F18" s="559" t="s">
        <v>1005</v>
      </c>
      <c r="G18" s="560"/>
      <c r="H18" s="560"/>
      <c r="I18" s="561"/>
    </row>
    <row r="19" spans="1:9" ht="14.15" customHeight="1" thickBot="1" x14ac:dyDescent="0.35">
      <c r="A19" s="581"/>
      <c r="B19" s="38" t="s">
        <v>128</v>
      </c>
      <c r="C19" s="39" t="s">
        <v>14</v>
      </c>
      <c r="D19" s="37" t="s">
        <v>126</v>
      </c>
      <c r="E19" s="187" t="s">
        <v>14</v>
      </c>
      <c r="F19" s="41" t="s">
        <v>128</v>
      </c>
      <c r="G19" s="41" t="s">
        <v>14</v>
      </c>
      <c r="H19" s="40" t="s">
        <v>126</v>
      </c>
      <c r="I19" s="188" t="s">
        <v>14</v>
      </c>
    </row>
    <row r="20" spans="1:9" ht="12.75" customHeight="1" x14ac:dyDescent="0.3">
      <c r="A20" s="582" t="s">
        <v>714</v>
      </c>
      <c r="B20" s="45">
        <v>2246.9955999999997</v>
      </c>
      <c r="C20" s="189">
        <v>0.19508042833668673</v>
      </c>
      <c r="D20" s="44">
        <v>1200.35364</v>
      </c>
      <c r="E20" s="166">
        <v>0.18263937979259931</v>
      </c>
      <c r="F20" s="48">
        <v>676.40529000000015</v>
      </c>
      <c r="G20" s="168">
        <v>0.20085368682038798</v>
      </c>
      <c r="H20" s="47">
        <v>368.84667999999999</v>
      </c>
      <c r="I20" s="190">
        <v>0.18492614216033471</v>
      </c>
    </row>
    <row r="21" spans="1:9" ht="12.75" customHeight="1" x14ac:dyDescent="0.3">
      <c r="A21" s="639" t="s">
        <v>713</v>
      </c>
      <c r="B21" s="52">
        <v>2286.0496099999991</v>
      </c>
      <c r="C21" s="191">
        <v>0.19847103266144159</v>
      </c>
      <c r="D21" s="51">
        <v>1328.7151499999995</v>
      </c>
      <c r="E21" s="171">
        <v>0.20217017954561328</v>
      </c>
      <c r="F21" s="55">
        <v>740.22389999999996</v>
      </c>
      <c r="G21" s="173">
        <v>0.21980416413887915</v>
      </c>
      <c r="H21" s="54">
        <v>416.75196000000011</v>
      </c>
      <c r="I21" s="192">
        <v>0.2089440853868012</v>
      </c>
    </row>
    <row r="22" spans="1:9" x14ac:dyDescent="0.3">
      <c r="A22" s="638" t="s">
        <v>25</v>
      </c>
      <c r="B22" s="52">
        <v>2088.4752699999976</v>
      </c>
      <c r="C22" s="191">
        <v>0.18131795640462184</v>
      </c>
      <c r="D22" s="51">
        <v>1151.2086399999996</v>
      </c>
      <c r="E22" s="171">
        <v>0.17516173985316663</v>
      </c>
      <c r="F22" s="55">
        <v>598.19306000000017</v>
      </c>
      <c r="G22" s="173">
        <v>0.17762912754773039</v>
      </c>
      <c r="H22" s="54">
        <v>370.60640000000006</v>
      </c>
      <c r="I22" s="192">
        <v>0.18580840096467693</v>
      </c>
    </row>
    <row r="23" spans="1:9" x14ac:dyDescent="0.3">
      <c r="A23" s="582" t="s">
        <v>26</v>
      </c>
      <c r="B23" s="52">
        <v>649.63780000000031</v>
      </c>
      <c r="C23" s="191">
        <v>5.6400475500576377E-2</v>
      </c>
      <c r="D23" s="51">
        <v>322.40307000000001</v>
      </c>
      <c r="E23" s="171">
        <v>4.9055124078292441E-2</v>
      </c>
      <c r="F23" s="55">
        <v>166.68028999999996</v>
      </c>
      <c r="G23" s="173">
        <v>4.9494513513919196E-2</v>
      </c>
      <c r="H23" s="54">
        <v>88.266680000000008</v>
      </c>
      <c r="I23" s="192">
        <v>4.4253662832754177E-2</v>
      </c>
    </row>
    <row r="24" spans="1:9" x14ac:dyDescent="0.3">
      <c r="A24" s="638" t="s">
        <v>27</v>
      </c>
      <c r="B24" s="52">
        <v>1146.6340599999996</v>
      </c>
      <c r="C24" s="191">
        <v>9.9548865859031554E-2</v>
      </c>
      <c r="D24" s="51">
        <v>641.75348000000031</v>
      </c>
      <c r="E24" s="171">
        <v>9.7645771763513231E-2</v>
      </c>
      <c r="F24" s="55">
        <v>353.75275000000011</v>
      </c>
      <c r="G24" s="173">
        <v>0.10504433526880165</v>
      </c>
      <c r="H24" s="54">
        <v>199.62802999999994</v>
      </c>
      <c r="I24" s="192">
        <v>0.10008614271644671</v>
      </c>
    </row>
    <row r="25" spans="1:9" x14ac:dyDescent="0.3">
      <c r="A25" s="582" t="s">
        <v>16</v>
      </c>
      <c r="B25" s="52">
        <v>1677.4553299999975</v>
      </c>
      <c r="C25" s="191">
        <v>0.14563388744154984</v>
      </c>
      <c r="D25" s="51">
        <v>1001.3494999999991</v>
      </c>
      <c r="E25" s="171">
        <v>0.1523599758781331</v>
      </c>
      <c r="F25" s="55">
        <v>537.40296000000001</v>
      </c>
      <c r="G25" s="173">
        <v>0.15957794449565801</v>
      </c>
      <c r="H25" s="54">
        <v>327.37711999999999</v>
      </c>
      <c r="I25" s="192">
        <v>0.16413483193927883</v>
      </c>
    </row>
    <row r="26" spans="1:9" x14ac:dyDescent="0.3">
      <c r="A26" s="638" t="s">
        <v>17</v>
      </c>
      <c r="B26" s="52">
        <v>307.00346999999994</v>
      </c>
      <c r="C26" s="191">
        <v>2.665353168846844E-2</v>
      </c>
      <c r="D26" s="51">
        <v>196.12375</v>
      </c>
      <c r="E26" s="171">
        <v>2.9841139201776234E-2</v>
      </c>
      <c r="F26" s="55">
        <v>90.118340000000032</v>
      </c>
      <c r="G26" s="173">
        <v>2.6759993020062343E-2</v>
      </c>
      <c r="H26" s="54">
        <v>65.15167000000001</v>
      </c>
      <c r="I26" s="192">
        <v>3.2664648054859045E-2</v>
      </c>
    </row>
    <row r="27" spans="1:9" x14ac:dyDescent="0.3">
      <c r="A27" s="582" t="s">
        <v>18</v>
      </c>
      <c r="B27" s="52">
        <v>484.94971000000021</v>
      </c>
      <c r="C27" s="191">
        <v>4.2102528882812261E-2</v>
      </c>
      <c r="D27" s="51">
        <v>313.59165000000007</v>
      </c>
      <c r="E27" s="171">
        <v>4.7714425612220314E-2</v>
      </c>
      <c r="F27" s="55">
        <v>88.251370000000023</v>
      </c>
      <c r="G27" s="173">
        <v>2.6205609703984108E-2</v>
      </c>
      <c r="H27" s="54">
        <v>65.340260000000001</v>
      </c>
      <c r="I27" s="192">
        <v>3.2759200135821287E-2</v>
      </c>
    </row>
    <row r="28" spans="1:9" x14ac:dyDescent="0.3">
      <c r="A28" s="638" t="s">
        <v>19</v>
      </c>
      <c r="B28" s="52">
        <v>480.81163000000004</v>
      </c>
      <c r="C28" s="191">
        <v>4.1743267645766892E-2</v>
      </c>
      <c r="D28" s="51">
        <v>306.90970000000004</v>
      </c>
      <c r="E28" s="171">
        <v>4.6697735894175918E-2</v>
      </c>
      <c r="F28" s="55">
        <v>80.020830000000004</v>
      </c>
      <c r="G28" s="173">
        <v>2.3761610036975765E-2</v>
      </c>
      <c r="H28" s="54">
        <v>61.243049999999997</v>
      </c>
      <c r="I28" s="192">
        <v>3.0705009926163592E-2</v>
      </c>
    </row>
    <row r="29" spans="1:9" ht="13.5" thickBot="1" x14ac:dyDescent="0.35">
      <c r="A29" s="638" t="s">
        <v>28</v>
      </c>
      <c r="B29" s="52">
        <v>150.29111999999995</v>
      </c>
      <c r="C29" s="191">
        <v>1.3048025579044472E-2</v>
      </c>
      <c r="D29" s="51">
        <v>109.85223999999998</v>
      </c>
      <c r="E29" s="171">
        <v>1.6714528380509401E-2</v>
      </c>
      <c r="F29" s="55">
        <v>36.603060000000006</v>
      </c>
      <c r="G29" s="173">
        <v>1.0869015453601598E-2</v>
      </c>
      <c r="H29" s="54">
        <v>31.350280000000001</v>
      </c>
      <c r="I29" s="192">
        <v>1.5717875882863573E-2</v>
      </c>
    </row>
    <row r="30" spans="1:9" ht="13.5" thickBot="1" x14ac:dyDescent="0.35">
      <c r="A30" s="583" t="s">
        <v>128</v>
      </c>
      <c r="B30" s="67">
        <v>11518.303599999994</v>
      </c>
      <c r="C30" s="193">
        <v>1</v>
      </c>
      <c r="D30" s="66">
        <v>6572.2608199999995</v>
      </c>
      <c r="E30" s="194">
        <v>1</v>
      </c>
      <c r="F30" s="69">
        <v>3367.6518499999997</v>
      </c>
      <c r="G30" s="195">
        <v>1</v>
      </c>
      <c r="H30" s="68">
        <v>1994.56213</v>
      </c>
      <c r="I30" s="196">
        <v>1</v>
      </c>
    </row>
    <row r="31" spans="1:9" ht="13.5" thickBot="1" x14ac:dyDescent="0.35">
      <c r="A31" s="583"/>
      <c r="B31" s="57" t="s">
        <v>698</v>
      </c>
      <c r="C31" s="58"/>
      <c r="D31" s="57" t="s">
        <v>698</v>
      </c>
      <c r="E31" s="58"/>
      <c r="F31" s="81" t="s">
        <v>698</v>
      </c>
      <c r="G31" s="81"/>
      <c r="H31" s="81" t="s">
        <v>698</v>
      </c>
      <c r="I31" s="81"/>
    </row>
    <row r="32" spans="1:9" ht="16" thickBot="1" x14ac:dyDescent="0.35">
      <c r="A32" s="580" t="s">
        <v>132</v>
      </c>
      <c r="B32" s="559" t="s">
        <v>125</v>
      </c>
      <c r="C32" s="560"/>
      <c r="D32" s="560"/>
      <c r="E32" s="561"/>
      <c r="F32" s="559" t="s">
        <v>1005</v>
      </c>
      <c r="G32" s="560"/>
      <c r="H32" s="560"/>
      <c r="I32" s="561"/>
    </row>
    <row r="33" spans="1:15" ht="14.15" customHeight="1" thickBot="1" x14ac:dyDescent="0.35">
      <c r="A33" s="581"/>
      <c r="B33" s="38" t="s">
        <v>128</v>
      </c>
      <c r="C33" s="39" t="s">
        <v>14</v>
      </c>
      <c r="D33" s="37" t="s">
        <v>126</v>
      </c>
      <c r="E33" s="187" t="s">
        <v>14</v>
      </c>
      <c r="F33" s="41" t="s">
        <v>128</v>
      </c>
      <c r="G33" s="41" t="s">
        <v>14</v>
      </c>
      <c r="H33" s="40" t="s">
        <v>126</v>
      </c>
      <c r="I33" s="188" t="s">
        <v>14</v>
      </c>
    </row>
    <row r="34" spans="1:15" ht="12.75" customHeight="1" x14ac:dyDescent="0.3">
      <c r="A34" s="582" t="s">
        <v>714</v>
      </c>
      <c r="B34" s="45">
        <v>394.13083000000006</v>
      </c>
      <c r="C34" s="189">
        <v>3.4217784466108382E-2</v>
      </c>
      <c r="D34" s="44">
        <v>124.13083</v>
      </c>
      <c r="E34" s="166">
        <v>1.8887082147175042E-2</v>
      </c>
      <c r="F34" s="48">
        <v>180.36472000000001</v>
      </c>
      <c r="G34" s="168">
        <v>5.355800659738625E-2</v>
      </c>
      <c r="H34" s="47">
        <v>40.364719999999998</v>
      </c>
      <c r="I34" s="190">
        <v>2.0237384132025006E-2</v>
      </c>
    </row>
    <row r="35" spans="1:15" ht="12.75" customHeight="1" x14ac:dyDescent="0.3">
      <c r="A35" s="639" t="s">
        <v>713</v>
      </c>
      <c r="B35" s="52">
        <v>304.66834</v>
      </c>
      <c r="C35" s="191">
        <v>2.6450799577812843E-2</v>
      </c>
      <c r="D35" s="51">
        <v>121.06832999999999</v>
      </c>
      <c r="E35" s="171">
        <v>1.8421108552414387E-2</v>
      </c>
      <c r="F35" s="55">
        <v>121.51861000000001</v>
      </c>
      <c r="G35" s="173">
        <v>3.6084077396539675E-2</v>
      </c>
      <c r="H35" s="54">
        <v>36.379719999999999</v>
      </c>
      <c r="I35" s="192">
        <v>1.8239451884108519E-2</v>
      </c>
    </row>
    <row r="36" spans="1:15" x14ac:dyDescent="0.3">
      <c r="A36" s="638" t="s">
        <v>25</v>
      </c>
      <c r="B36" s="52">
        <v>95.911379999999994</v>
      </c>
      <c r="C36" s="191">
        <v>6.764572911599348E-2</v>
      </c>
      <c r="D36" s="51">
        <v>33.578040000000001</v>
      </c>
      <c r="E36" s="171">
        <v>7.0001158067692665E-2</v>
      </c>
      <c r="F36" s="55">
        <v>40.52778</v>
      </c>
      <c r="G36" s="173">
        <v>6.7678417294347537E-2</v>
      </c>
      <c r="H36" s="54">
        <v>8.1944400000000002</v>
      </c>
      <c r="I36" s="192">
        <v>5.8905054521270095E-2</v>
      </c>
    </row>
    <row r="37" spans="1:15" x14ac:dyDescent="0.3">
      <c r="A37" s="582" t="s">
        <v>26</v>
      </c>
      <c r="B37" s="52">
        <v>30.72296</v>
      </c>
      <c r="C37" s="191">
        <v>2.1668721999428046E-2</v>
      </c>
      <c r="D37" s="51">
        <v>10.92296</v>
      </c>
      <c r="E37" s="171">
        <v>2.2771425894039205E-2</v>
      </c>
      <c r="F37" s="55">
        <v>8.5101899999999997</v>
      </c>
      <c r="G37" s="173">
        <v>1.4211392533076904E-2</v>
      </c>
      <c r="H37" s="54">
        <v>0.51019000000000003</v>
      </c>
      <c r="I37" s="192">
        <v>3.667458638565514E-3</v>
      </c>
    </row>
    <row r="38" spans="1:15" x14ac:dyDescent="0.3">
      <c r="A38" s="638" t="s">
        <v>27</v>
      </c>
      <c r="B38" s="52">
        <v>319.76892999999995</v>
      </c>
      <c r="C38" s="191">
        <v>0.22553113528854529</v>
      </c>
      <c r="D38" s="51">
        <v>124.72735999999996</v>
      </c>
      <c r="E38" s="171">
        <v>0.26002290910148429</v>
      </c>
      <c r="F38" s="55">
        <v>107.80851</v>
      </c>
      <c r="G38" s="173">
        <v>0.18003229704814425</v>
      </c>
      <c r="H38" s="54">
        <v>30.63804</v>
      </c>
      <c r="I38" s="192">
        <v>0.2202390177516528</v>
      </c>
    </row>
    <row r="39" spans="1:15" x14ac:dyDescent="0.3">
      <c r="A39" s="582" t="s">
        <v>16</v>
      </c>
      <c r="B39" s="52">
        <v>245.68907000000013</v>
      </c>
      <c r="C39" s="191">
        <v>0.17328304812192641</v>
      </c>
      <c r="D39" s="51">
        <v>53.332769999999996</v>
      </c>
      <c r="E39" s="171">
        <v>0.11118444265829383</v>
      </c>
      <c r="F39" s="55">
        <v>135.14751000000001</v>
      </c>
      <c r="G39" s="173">
        <v>0.22568641998333014</v>
      </c>
      <c r="H39" s="54">
        <v>21.358899999999998</v>
      </c>
      <c r="I39" s="192">
        <v>0.15353668695046344</v>
      </c>
    </row>
    <row r="40" spans="1:15" x14ac:dyDescent="0.3">
      <c r="A40" s="638" t="s">
        <v>17</v>
      </c>
      <c r="B40" s="52">
        <v>4.2847299999999997</v>
      </c>
      <c r="C40" s="191">
        <v>3.0219947300849049E-3</v>
      </c>
      <c r="D40" s="51">
        <v>1</v>
      </c>
      <c r="E40" s="171">
        <v>2.0847303198070124E-3</v>
      </c>
      <c r="F40" s="55">
        <v>3.2847299999999997</v>
      </c>
      <c r="G40" s="173">
        <v>5.4852579548956837E-3</v>
      </c>
      <c r="H40" s="54">
        <v>1</v>
      </c>
      <c r="I40" s="192">
        <v>7.1884173319067676E-3</v>
      </c>
      <c r="J40" s="197"/>
      <c r="K40" s="197"/>
      <c r="L40" s="197"/>
      <c r="M40" s="197"/>
      <c r="N40" s="197"/>
      <c r="O40" s="197"/>
    </row>
    <row r="41" spans="1:15" x14ac:dyDescent="0.3">
      <c r="A41" s="582" t="s">
        <v>18</v>
      </c>
      <c r="B41" s="52">
        <v>13.05556</v>
      </c>
      <c r="C41" s="191">
        <v>9.2080092603985045E-3</v>
      </c>
      <c r="D41" s="51">
        <v>6.4444499999999998</v>
      </c>
      <c r="E41" s="171">
        <v>1.3434940309480302E-2</v>
      </c>
      <c r="F41" s="55">
        <v>0</v>
      </c>
      <c r="G41" s="173">
        <v>0</v>
      </c>
      <c r="H41" s="54">
        <v>0</v>
      </c>
      <c r="I41" s="192">
        <v>0</v>
      </c>
    </row>
    <row r="42" spans="1:15" x14ac:dyDescent="0.3">
      <c r="A42" s="638" t="s">
        <v>19</v>
      </c>
      <c r="B42" s="52">
        <v>8.6164699999999996</v>
      </c>
      <c r="C42" s="191">
        <v>6.0771453351634013E-3</v>
      </c>
      <c r="D42" s="51">
        <v>4.4736099999999999</v>
      </c>
      <c r="E42" s="171">
        <v>9.3262704059918489E-3</v>
      </c>
      <c r="F42" s="55">
        <v>0.66666999999999998</v>
      </c>
      <c r="G42" s="173">
        <v>1.11328995710159E-3</v>
      </c>
      <c r="H42" s="54">
        <v>0.66666999999999998</v>
      </c>
      <c r="I42" s="192">
        <v>4.7923021826622846E-3</v>
      </c>
    </row>
    <row r="43" spans="1:15" ht="13.5" thickBot="1" x14ac:dyDescent="0.35">
      <c r="A43" s="638" t="s">
        <v>28</v>
      </c>
      <c r="B43" s="52">
        <v>1</v>
      </c>
      <c r="C43" s="191">
        <v>7.0529408622828154E-4</v>
      </c>
      <c r="D43" s="51">
        <v>0</v>
      </c>
      <c r="E43" s="171">
        <v>0</v>
      </c>
      <c r="F43" s="55">
        <v>1</v>
      </c>
      <c r="G43" s="173">
        <v>1.6699265860194549E-3</v>
      </c>
      <c r="H43" s="54">
        <v>0</v>
      </c>
      <c r="I43" s="192">
        <v>0</v>
      </c>
    </row>
    <row r="44" spans="1:15" ht="13.5" thickBot="1" x14ac:dyDescent="0.35">
      <c r="A44" s="583" t="s">
        <v>128</v>
      </c>
      <c r="B44" s="67">
        <v>1417.8482700000002</v>
      </c>
      <c r="C44" s="193">
        <v>1</v>
      </c>
      <c r="D44" s="66">
        <v>479.67834999999997</v>
      </c>
      <c r="E44" s="194">
        <v>1</v>
      </c>
      <c r="F44" s="69">
        <v>598.82871999999998</v>
      </c>
      <c r="G44" s="195">
        <v>1</v>
      </c>
      <c r="H44" s="68">
        <v>139.11268000000001</v>
      </c>
      <c r="I44" s="196">
        <v>1</v>
      </c>
    </row>
    <row r="45" spans="1:15" ht="13.5" thickBot="1" x14ac:dyDescent="0.35">
      <c r="A45" s="583"/>
      <c r="B45" s="57" t="s">
        <v>698</v>
      </c>
      <c r="C45" s="58"/>
      <c r="D45" s="57" t="s">
        <v>698</v>
      </c>
      <c r="E45" s="58"/>
      <c r="F45" s="81" t="s">
        <v>698</v>
      </c>
      <c r="G45" s="81"/>
      <c r="H45" s="81" t="s">
        <v>698</v>
      </c>
      <c r="I45" s="81"/>
    </row>
    <row r="46" spans="1:15" ht="16" thickBot="1" x14ac:dyDescent="0.35">
      <c r="A46" s="580" t="s">
        <v>133</v>
      </c>
      <c r="B46" s="559" t="s">
        <v>125</v>
      </c>
      <c r="C46" s="560"/>
      <c r="D46" s="560"/>
      <c r="E46" s="561"/>
      <c r="F46" s="559" t="s">
        <v>1005</v>
      </c>
      <c r="G46" s="560"/>
      <c r="H46" s="560"/>
      <c r="I46" s="561"/>
    </row>
    <row r="47" spans="1:15" ht="14.15" customHeight="1" thickBot="1" x14ac:dyDescent="0.35">
      <c r="A47" s="581"/>
      <c r="B47" s="38" t="s">
        <v>128</v>
      </c>
      <c r="C47" s="39" t="s">
        <v>14</v>
      </c>
      <c r="D47" s="37" t="s">
        <v>126</v>
      </c>
      <c r="E47" s="187" t="s">
        <v>14</v>
      </c>
      <c r="F47" s="41" t="s">
        <v>128</v>
      </c>
      <c r="G47" s="41" t="s">
        <v>14</v>
      </c>
      <c r="H47" s="40" t="s">
        <v>126</v>
      </c>
      <c r="I47" s="188" t="s">
        <v>14</v>
      </c>
    </row>
    <row r="48" spans="1:15" ht="12.75" customHeight="1" x14ac:dyDescent="0.3">
      <c r="A48" s="582" t="s">
        <v>714</v>
      </c>
      <c r="B48" s="45">
        <v>209</v>
      </c>
      <c r="C48" s="189">
        <v>1.8145033093241274E-2</v>
      </c>
      <c r="D48" s="44">
        <v>52</v>
      </c>
      <c r="E48" s="166">
        <v>7.9120414457319131E-3</v>
      </c>
      <c r="F48" s="48">
        <v>78</v>
      </c>
      <c r="G48" s="168">
        <v>2.3161539100308128E-2</v>
      </c>
      <c r="H48" s="47">
        <v>20</v>
      </c>
      <c r="I48" s="190">
        <v>1.0027263477623533E-2</v>
      </c>
    </row>
    <row r="49" spans="1:9" ht="12.75" customHeight="1" x14ac:dyDescent="0.3">
      <c r="A49" s="639" t="s">
        <v>713</v>
      </c>
      <c r="B49" s="52">
        <v>268</v>
      </c>
      <c r="C49" s="191">
        <v>2.3267315162625174E-2</v>
      </c>
      <c r="D49" s="51">
        <v>81</v>
      </c>
      <c r="E49" s="171">
        <v>1.2324526098159325E-2</v>
      </c>
      <c r="F49" s="55">
        <v>79</v>
      </c>
      <c r="G49" s="173">
        <v>2.3458481909286438E-2</v>
      </c>
      <c r="H49" s="54">
        <v>23</v>
      </c>
      <c r="I49" s="192">
        <v>1.1531352999267061E-2</v>
      </c>
    </row>
    <row r="50" spans="1:9" x14ac:dyDescent="0.3">
      <c r="A50" s="638" t="s">
        <v>25</v>
      </c>
      <c r="B50" s="52">
        <v>222</v>
      </c>
      <c r="C50" s="191">
        <v>0.21082621082621084</v>
      </c>
      <c r="D50" s="51">
        <v>51</v>
      </c>
      <c r="E50" s="171">
        <v>0.19245283018867926</v>
      </c>
      <c r="F50" s="55">
        <v>60</v>
      </c>
      <c r="G50" s="173">
        <v>0.17910447761194029</v>
      </c>
      <c r="H50" s="54">
        <v>13</v>
      </c>
      <c r="I50" s="192">
        <v>0.16250000000000001</v>
      </c>
    </row>
    <row r="51" spans="1:9" x14ac:dyDescent="0.3">
      <c r="A51" s="582" t="s">
        <v>26</v>
      </c>
      <c r="B51" s="52">
        <v>178</v>
      </c>
      <c r="C51" s="191">
        <v>0.16904083570750236</v>
      </c>
      <c r="D51" s="51">
        <v>45</v>
      </c>
      <c r="E51" s="171">
        <v>0.16981132075471697</v>
      </c>
      <c r="F51" s="55">
        <v>62</v>
      </c>
      <c r="G51" s="173">
        <v>0.18507462686567164</v>
      </c>
      <c r="H51" s="54">
        <v>13</v>
      </c>
      <c r="I51" s="192">
        <v>0.16250000000000001</v>
      </c>
    </row>
    <row r="52" spans="1:9" x14ac:dyDescent="0.3">
      <c r="A52" s="638" t="s">
        <v>27</v>
      </c>
      <c r="B52" s="52">
        <v>126</v>
      </c>
      <c r="C52" s="191">
        <v>0.11965811965811966</v>
      </c>
      <c r="D52" s="51">
        <v>25</v>
      </c>
      <c r="E52" s="171">
        <v>9.4339622641509441E-2</v>
      </c>
      <c r="F52" s="55">
        <v>43</v>
      </c>
      <c r="G52" s="173">
        <v>0.12835820895522387</v>
      </c>
      <c r="H52" s="54">
        <v>8</v>
      </c>
      <c r="I52" s="192">
        <v>0.1</v>
      </c>
    </row>
    <row r="53" spans="1:9" x14ac:dyDescent="0.3">
      <c r="A53" s="582" t="s">
        <v>16</v>
      </c>
      <c r="B53" s="52">
        <v>30</v>
      </c>
      <c r="C53" s="191">
        <v>2.8490028490028491E-2</v>
      </c>
      <c r="D53" s="51">
        <v>7</v>
      </c>
      <c r="E53" s="171">
        <v>2.6415094339622643E-2</v>
      </c>
      <c r="F53" s="55">
        <v>9</v>
      </c>
      <c r="G53" s="173">
        <v>2.6865671641791045E-2</v>
      </c>
      <c r="H53" s="54">
        <v>3</v>
      </c>
      <c r="I53" s="192">
        <v>3.7499999999999999E-2</v>
      </c>
    </row>
    <row r="54" spans="1:9" x14ac:dyDescent="0.3">
      <c r="A54" s="638" t="s">
        <v>17</v>
      </c>
      <c r="B54" s="52">
        <v>5</v>
      </c>
      <c r="C54" s="191">
        <v>4.7483380816714148E-3</v>
      </c>
      <c r="D54" s="51">
        <v>2</v>
      </c>
      <c r="E54" s="171">
        <v>7.5471698113207548E-3</v>
      </c>
      <c r="F54" s="55">
        <v>0</v>
      </c>
      <c r="G54" s="173">
        <v>0</v>
      </c>
      <c r="H54" s="54">
        <v>0</v>
      </c>
      <c r="I54" s="192">
        <v>0</v>
      </c>
    </row>
    <row r="55" spans="1:9" x14ac:dyDescent="0.3">
      <c r="A55" s="582" t="s">
        <v>18</v>
      </c>
      <c r="B55" s="52">
        <v>6</v>
      </c>
      <c r="C55" s="191">
        <v>5.6980056980056983E-3</v>
      </c>
      <c r="D55" s="51">
        <v>2</v>
      </c>
      <c r="E55" s="171">
        <v>7.5471698113207548E-3</v>
      </c>
      <c r="F55" s="55">
        <v>1</v>
      </c>
      <c r="G55" s="173">
        <v>2.9850746268656717E-3</v>
      </c>
      <c r="H55" s="54">
        <v>0</v>
      </c>
      <c r="I55" s="192">
        <v>0</v>
      </c>
    </row>
    <row r="56" spans="1:9" x14ac:dyDescent="0.3">
      <c r="A56" s="638" t="s">
        <v>19</v>
      </c>
      <c r="B56" s="52">
        <v>3</v>
      </c>
      <c r="C56" s="191">
        <v>2.8490028490028491E-3</v>
      </c>
      <c r="D56" s="51">
        <v>0</v>
      </c>
      <c r="E56" s="171">
        <v>0</v>
      </c>
      <c r="F56" s="55">
        <v>1</v>
      </c>
      <c r="G56" s="173">
        <v>2.9850746268656717E-3</v>
      </c>
      <c r="H56" s="54">
        <v>0</v>
      </c>
      <c r="I56" s="192">
        <v>0</v>
      </c>
    </row>
    <row r="57" spans="1:9" ht="13.5" thickBot="1" x14ac:dyDescent="0.35">
      <c r="A57" s="638" t="s">
        <v>28</v>
      </c>
      <c r="B57" s="52">
        <v>6</v>
      </c>
      <c r="C57" s="191">
        <v>5.6980056980056983E-3</v>
      </c>
      <c r="D57" s="51">
        <v>0</v>
      </c>
      <c r="E57" s="171">
        <v>0</v>
      </c>
      <c r="F57" s="55">
        <v>2</v>
      </c>
      <c r="G57" s="173">
        <v>5.9701492537313433E-3</v>
      </c>
      <c r="H57" s="54">
        <v>0</v>
      </c>
      <c r="I57" s="192">
        <v>0</v>
      </c>
    </row>
    <row r="58" spans="1:9" ht="13.5" thickBot="1" x14ac:dyDescent="0.35">
      <c r="A58" s="583" t="s">
        <v>128</v>
      </c>
      <c r="B58" s="67">
        <v>1053</v>
      </c>
      <c r="C58" s="193">
        <v>1</v>
      </c>
      <c r="D58" s="66">
        <v>265</v>
      </c>
      <c r="E58" s="194">
        <v>1</v>
      </c>
      <c r="F58" s="69">
        <v>335</v>
      </c>
      <c r="G58" s="195">
        <v>1</v>
      </c>
      <c r="H58" s="68">
        <v>80</v>
      </c>
      <c r="I58" s="196">
        <v>1</v>
      </c>
    </row>
    <row r="59" spans="1:9" x14ac:dyDescent="0.3">
      <c r="A59" s="65"/>
      <c r="B59" s="57" t="s">
        <v>698</v>
      </c>
      <c r="C59" s="58"/>
      <c r="D59" s="57" t="s">
        <v>698</v>
      </c>
      <c r="E59" s="58"/>
      <c r="F59" s="57" t="s">
        <v>698</v>
      </c>
      <c r="G59" s="58"/>
      <c r="H59" s="57" t="s">
        <v>698</v>
      </c>
      <c r="I59" s="58"/>
    </row>
    <row r="60" spans="1:9" x14ac:dyDescent="0.3">
      <c r="B60" s="713"/>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zoomScaleNormal="100" workbookViewId="0"/>
  </sheetViews>
  <sheetFormatPr defaultColWidth="9.1796875" defaultRowHeight="13" x14ac:dyDescent="0.3"/>
  <cols>
    <col min="1" max="1" width="32" style="70" customWidth="1"/>
    <col min="2" max="2" width="9.1796875" style="35"/>
    <col min="3" max="3" width="8.81640625" style="35" customWidth="1"/>
    <col min="4" max="4" width="9.81640625" style="35" customWidth="1"/>
    <col min="5" max="5" width="9.1796875" style="35"/>
    <col min="6" max="6" width="10.7265625" style="35" customWidth="1"/>
    <col min="7" max="9" width="9.1796875" style="35"/>
    <col min="10" max="10" width="32.54296875" style="70" bestFit="1" customWidth="1"/>
    <col min="11" max="11" width="10.26953125" style="35" customWidth="1"/>
    <col min="12" max="16384" width="9.1796875" style="35"/>
  </cols>
  <sheetData>
    <row r="1" spans="1:11" ht="15.5" x14ac:dyDescent="0.35">
      <c r="A1" s="597" t="s">
        <v>1043</v>
      </c>
      <c r="B1" s="597"/>
      <c r="C1" s="597"/>
      <c r="D1" s="597"/>
      <c r="E1" s="597"/>
      <c r="F1" s="597"/>
      <c r="G1" s="597"/>
      <c r="H1" s="597"/>
      <c r="I1" s="597"/>
      <c r="J1" s="597"/>
      <c r="K1" s="34"/>
    </row>
    <row r="2" spans="1:11" x14ac:dyDescent="0.3">
      <c r="A2" s="598">
        <v>46022</v>
      </c>
      <c r="B2" s="598"/>
      <c r="C2" s="598"/>
      <c r="D2" s="598"/>
      <c r="E2" s="598"/>
      <c r="F2" s="598"/>
      <c r="G2" s="598"/>
      <c r="H2" s="598"/>
      <c r="I2" s="598"/>
      <c r="J2" s="598"/>
      <c r="K2" s="36"/>
    </row>
    <row r="3" spans="1:11" ht="13.5" thickBot="1" x14ac:dyDescent="0.35">
      <c r="B3" s="33"/>
      <c r="C3" s="33"/>
      <c r="D3" s="33"/>
      <c r="E3" s="33"/>
      <c r="F3" s="33"/>
      <c r="G3" s="33"/>
      <c r="H3" s="33"/>
      <c r="I3" s="33"/>
      <c r="K3" s="33"/>
    </row>
    <row r="4" spans="1:11" ht="16" thickBot="1" x14ac:dyDescent="0.35">
      <c r="A4" s="580" t="s">
        <v>130</v>
      </c>
      <c r="B4" s="559" t="s">
        <v>125</v>
      </c>
      <c r="C4" s="560"/>
      <c r="D4" s="560"/>
      <c r="E4" s="561"/>
      <c r="F4" s="559" t="s">
        <v>1005</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199</v>
      </c>
      <c r="K5" s="33"/>
    </row>
    <row r="6" spans="1:11" ht="12.75" customHeight="1" x14ac:dyDescent="0.3">
      <c r="A6" s="582" t="s">
        <v>29</v>
      </c>
      <c r="B6" s="199">
        <v>22760.83210999997</v>
      </c>
      <c r="C6" s="200">
        <v>0.71998681020997624</v>
      </c>
      <c r="D6" s="201">
        <v>7266.1281600000093</v>
      </c>
      <c r="E6" s="202">
        <v>0.71760732912207259</v>
      </c>
      <c r="F6" s="203"/>
      <c r="G6" s="204"/>
      <c r="H6" s="205"/>
      <c r="I6" s="206"/>
      <c r="J6" s="43" t="s">
        <v>171</v>
      </c>
      <c r="K6" s="33"/>
    </row>
    <row r="7" spans="1:11" x14ac:dyDescent="0.3">
      <c r="A7" s="582" t="s">
        <v>30</v>
      </c>
      <c r="B7" s="52">
        <v>462.22024999999996</v>
      </c>
      <c r="C7" s="191">
        <v>1.4621279301372527E-2</v>
      </c>
      <c r="D7" s="51">
        <v>139.47475000000003</v>
      </c>
      <c r="E7" s="171">
        <v>1.3774612919498615E-2</v>
      </c>
      <c r="F7" s="207"/>
      <c r="G7" s="208"/>
      <c r="H7" s="209"/>
      <c r="I7" s="210"/>
      <c r="J7" s="43" t="s">
        <v>171</v>
      </c>
      <c r="K7" s="33"/>
    </row>
    <row r="8" spans="1:11" x14ac:dyDescent="0.3">
      <c r="A8" s="582" t="s">
        <v>1007</v>
      </c>
      <c r="B8" s="52">
        <v>3</v>
      </c>
      <c r="C8" s="191">
        <v>9.4898131148770702E-5</v>
      </c>
      <c r="D8" s="51">
        <v>0</v>
      </c>
      <c r="E8" s="171">
        <v>0</v>
      </c>
      <c r="F8" s="207"/>
      <c r="G8" s="208"/>
      <c r="H8" s="209"/>
      <c r="I8" s="210"/>
      <c r="J8" s="43" t="s">
        <v>171</v>
      </c>
      <c r="K8" s="33"/>
    </row>
    <row r="9" spans="1:11" x14ac:dyDescent="0.3">
      <c r="A9" s="582" t="s">
        <v>1008</v>
      </c>
      <c r="B9" s="52">
        <v>3</v>
      </c>
      <c r="C9" s="191">
        <v>9.4898131148770702E-5</v>
      </c>
      <c r="D9" s="51">
        <v>1</v>
      </c>
      <c r="E9" s="171">
        <v>9.8760620969018484E-5</v>
      </c>
      <c r="F9" s="207"/>
      <c r="G9" s="208"/>
      <c r="H9" s="209"/>
      <c r="I9" s="210"/>
      <c r="J9" s="43" t="s">
        <v>171</v>
      </c>
      <c r="K9" s="33"/>
    </row>
    <row r="10" spans="1:11" x14ac:dyDescent="0.3">
      <c r="A10" s="582" t="s">
        <v>999</v>
      </c>
      <c r="B10" s="52">
        <v>1723.0994999999996</v>
      </c>
      <c r="C10" s="191">
        <v>5.4506307444460396E-2</v>
      </c>
      <c r="D10" s="51">
        <v>854.22974999999985</v>
      </c>
      <c r="E10" s="171">
        <v>8.4364260560209403E-2</v>
      </c>
      <c r="F10" s="207"/>
      <c r="G10" s="208"/>
      <c r="H10" s="209"/>
      <c r="I10" s="210"/>
      <c r="J10" s="43" t="s">
        <v>171</v>
      </c>
      <c r="K10" s="33"/>
    </row>
    <row r="11" spans="1:11" x14ac:dyDescent="0.3">
      <c r="A11" s="582" t="s">
        <v>1013</v>
      </c>
      <c r="B11" s="52">
        <v>649.00599999999986</v>
      </c>
      <c r="C11" s="191">
        <v>2.0529818834779688E-2</v>
      </c>
      <c r="D11" s="51">
        <v>128.45400000000001</v>
      </c>
      <c r="E11" s="171">
        <v>1.2686196805954302E-2</v>
      </c>
      <c r="F11" s="207"/>
      <c r="G11" s="208"/>
      <c r="H11" s="209"/>
      <c r="I11" s="210"/>
      <c r="J11" s="43" t="s">
        <v>31</v>
      </c>
      <c r="K11" s="33"/>
    </row>
    <row r="12" spans="1:11" ht="13.5" thickBot="1" x14ac:dyDescent="0.35">
      <c r="A12" s="582" t="s">
        <v>31</v>
      </c>
      <c r="B12" s="60">
        <v>209.30944999999997</v>
      </c>
      <c r="C12" s="211">
        <v>6.6210252122590203E-3</v>
      </c>
      <c r="D12" s="59">
        <v>56.709450000000004</v>
      </c>
      <c r="E12" s="176">
        <v>5.6006604968115055E-3</v>
      </c>
      <c r="F12" s="212"/>
      <c r="G12" s="213"/>
      <c r="H12" s="214"/>
      <c r="I12" s="215"/>
      <c r="J12" s="216" t="s">
        <v>31</v>
      </c>
      <c r="K12" s="33"/>
    </row>
    <row r="13" spans="1:11" x14ac:dyDescent="0.3">
      <c r="A13" s="582" t="s">
        <v>65</v>
      </c>
      <c r="B13" s="199">
        <v>316.82349999999997</v>
      </c>
      <c r="C13" s="200">
        <v>1.0021986018004183E-2</v>
      </c>
      <c r="D13" s="201">
        <v>120.9235</v>
      </c>
      <c r="E13" s="202">
        <v>1.1942479949747108E-2</v>
      </c>
      <c r="F13" s="48">
        <v>316.82349999999997</v>
      </c>
      <c r="G13" s="168">
        <v>5.4602348485486549E-2</v>
      </c>
      <c r="H13" s="47">
        <v>120.9235</v>
      </c>
      <c r="I13" s="190">
        <v>7.1999825328668457E-2</v>
      </c>
      <c r="J13" s="43" t="s">
        <v>788</v>
      </c>
      <c r="K13" s="33"/>
    </row>
    <row r="14" spans="1:11" x14ac:dyDescent="0.3">
      <c r="A14" s="582" t="s">
        <v>62</v>
      </c>
      <c r="B14" s="52">
        <v>406.88024999999993</v>
      </c>
      <c r="C14" s="191">
        <v>1.2870725108781535E-2</v>
      </c>
      <c r="D14" s="51">
        <v>123.88024999999999</v>
      </c>
      <c r="E14" s="171">
        <v>1.2234490415797251E-2</v>
      </c>
      <c r="F14" s="55">
        <v>406.88024999999993</v>
      </c>
      <c r="G14" s="173">
        <v>7.0123009190801458E-2</v>
      </c>
      <c r="H14" s="54">
        <v>123.88024999999999</v>
      </c>
      <c r="I14" s="192">
        <v>7.3760322531780678E-2</v>
      </c>
      <c r="J14" s="43" t="s">
        <v>788</v>
      </c>
      <c r="K14" s="33"/>
    </row>
    <row r="15" spans="1:11" x14ac:dyDescent="0.3">
      <c r="A15" s="582" t="s">
        <v>95</v>
      </c>
      <c r="B15" s="52">
        <v>57.952750000000002</v>
      </c>
      <c r="C15" s="191">
        <v>1.8332025566439739E-3</v>
      </c>
      <c r="D15" s="51">
        <v>22.952750000000002</v>
      </c>
      <c r="E15" s="171">
        <v>2.266827842946639E-3</v>
      </c>
      <c r="F15" s="55">
        <v>57.952750000000002</v>
      </c>
      <c r="G15" s="173">
        <v>9.9877573828717914E-3</v>
      </c>
      <c r="H15" s="54">
        <v>22.952750000000002</v>
      </c>
      <c r="I15" s="192">
        <v>1.3666441930746258E-2</v>
      </c>
      <c r="J15" s="43" t="s">
        <v>788</v>
      </c>
      <c r="K15" s="33"/>
    </row>
    <row r="16" spans="1:11" x14ac:dyDescent="0.3">
      <c r="A16" s="582" t="s">
        <v>1010</v>
      </c>
      <c r="B16" s="52">
        <v>391.06225000000001</v>
      </c>
      <c r="C16" s="191">
        <v>1.2370358895944452E-2</v>
      </c>
      <c r="D16" s="51">
        <v>126.06225000000001</v>
      </c>
      <c r="E16" s="171">
        <v>1.2449986090751651E-2</v>
      </c>
      <c r="F16" s="55">
        <v>391.06225000000001</v>
      </c>
      <c r="G16" s="173">
        <v>6.7396885818187299E-2</v>
      </c>
      <c r="H16" s="54">
        <v>126.06225000000001</v>
      </c>
      <c r="I16" s="192">
        <v>7.5059520941247446E-2</v>
      </c>
      <c r="J16" s="43" t="s">
        <v>788</v>
      </c>
      <c r="K16" s="33"/>
    </row>
    <row r="17" spans="1:11" x14ac:dyDescent="0.3">
      <c r="A17" s="582" t="s">
        <v>1009</v>
      </c>
      <c r="B17" s="52">
        <v>59.03875</v>
      </c>
      <c r="C17" s="191">
        <v>1.8675556801198289E-3</v>
      </c>
      <c r="D17" s="51">
        <v>18.838749999999997</v>
      </c>
      <c r="E17" s="171">
        <v>1.8605266482800969E-3</v>
      </c>
      <c r="F17" s="55">
        <v>59.03875</v>
      </c>
      <c r="G17" s="173">
        <v>1.0174922004357377E-2</v>
      </c>
      <c r="H17" s="54">
        <v>18.838749999999997</v>
      </c>
      <c r="I17" s="192">
        <v>1.121689919172413E-2</v>
      </c>
      <c r="J17" s="216" t="s">
        <v>710</v>
      </c>
      <c r="K17" s="33"/>
    </row>
    <row r="18" spans="1:11" x14ac:dyDescent="0.3">
      <c r="A18" s="582" t="s">
        <v>1000</v>
      </c>
      <c r="B18" s="52">
        <v>803.61338000000001</v>
      </c>
      <c r="C18" s="191">
        <v>2.5420469309382302E-2</v>
      </c>
      <c r="D18" s="51">
        <v>235.71938</v>
      </c>
      <c r="E18" s="171">
        <v>2.3279792343232037E-2</v>
      </c>
      <c r="F18" s="55">
        <v>803.61338000000001</v>
      </c>
      <c r="G18" s="173">
        <v>0.13849723212564638</v>
      </c>
      <c r="H18" s="54">
        <v>235.71938</v>
      </c>
      <c r="I18" s="192">
        <v>0.14035116570874995</v>
      </c>
      <c r="J18" s="216" t="s">
        <v>710</v>
      </c>
      <c r="K18" s="33"/>
    </row>
    <row r="19" spans="1:11" x14ac:dyDescent="0.3">
      <c r="A19" s="582" t="s">
        <v>1001</v>
      </c>
      <c r="B19" s="52">
        <v>534.5497499999999</v>
      </c>
      <c r="C19" s="191">
        <v>1.6909257427014195E-2</v>
      </c>
      <c r="D19" s="51">
        <v>107.63200000000001</v>
      </c>
      <c r="E19" s="171">
        <v>1.0629803156137398E-2</v>
      </c>
      <c r="F19" s="55">
        <v>534.5497499999999</v>
      </c>
      <c r="G19" s="173">
        <v>9.2125968346191842E-2</v>
      </c>
      <c r="H19" s="54">
        <v>107.63200000000001</v>
      </c>
      <c r="I19" s="192">
        <v>6.4085849316098564E-2</v>
      </c>
      <c r="J19" s="43" t="s">
        <v>710</v>
      </c>
      <c r="K19" s="33"/>
    </row>
    <row r="20" spans="1:11" x14ac:dyDescent="0.3">
      <c r="A20" s="582" t="s">
        <v>1002</v>
      </c>
      <c r="B20" s="52">
        <v>391.01</v>
      </c>
      <c r="C20" s="191">
        <v>1.2368706086826943E-2</v>
      </c>
      <c r="D20" s="51">
        <v>55.606000000000002</v>
      </c>
      <c r="E20" s="171">
        <v>5.4916830896032422E-3</v>
      </c>
      <c r="F20" s="55">
        <v>391.01</v>
      </c>
      <c r="G20" s="173">
        <v>6.7387880890496119E-2</v>
      </c>
      <c r="H20" s="54">
        <v>55.606000000000002</v>
      </c>
      <c r="I20" s="192">
        <v>3.3108719870214957E-2</v>
      </c>
      <c r="J20" s="43" t="s">
        <v>710</v>
      </c>
      <c r="K20" s="33"/>
    </row>
    <row r="21" spans="1:11" x14ac:dyDescent="0.3">
      <c r="A21" s="582" t="s">
        <v>1011</v>
      </c>
      <c r="B21" s="52">
        <v>152.19499999999999</v>
      </c>
      <c r="C21" s="191">
        <v>4.814340356729052E-3</v>
      </c>
      <c r="D21" s="51">
        <v>33.519999999999996</v>
      </c>
      <c r="E21" s="171">
        <v>3.3104560148814995E-3</v>
      </c>
      <c r="F21" s="55">
        <v>152.19499999999999</v>
      </c>
      <c r="G21" s="173">
        <v>2.6229760190606521E-2</v>
      </c>
      <c r="H21" s="54">
        <v>33.519999999999996</v>
      </c>
      <c r="I21" s="192">
        <v>1.9958355034521549E-2</v>
      </c>
      <c r="J21" s="43" t="s">
        <v>710</v>
      </c>
      <c r="K21" s="33"/>
    </row>
    <row r="22" spans="1:11" x14ac:dyDescent="0.3">
      <c r="A22" s="582" t="s">
        <v>96</v>
      </c>
      <c r="B22" s="52">
        <v>462.05025000000001</v>
      </c>
      <c r="C22" s="191">
        <v>1.461590174060743E-2</v>
      </c>
      <c r="D22" s="51">
        <v>96.683749999999989</v>
      </c>
      <c r="E22" s="171">
        <v>9.5485471876133408E-3</v>
      </c>
      <c r="F22" s="55">
        <v>462.05025000000001</v>
      </c>
      <c r="G22" s="173">
        <v>7.9631178774005662E-2</v>
      </c>
      <c r="H22" s="54">
        <v>96.683749999999989</v>
      </c>
      <c r="I22" s="192">
        <v>5.7567082594538271E-2</v>
      </c>
      <c r="J22" s="43" t="s">
        <v>710</v>
      </c>
      <c r="K22" s="33"/>
    </row>
    <row r="23" spans="1:11" x14ac:dyDescent="0.3">
      <c r="A23" s="582" t="s">
        <v>46</v>
      </c>
      <c r="B23" s="52">
        <v>374.58875</v>
      </c>
      <c r="C23" s="191">
        <v>1.1849257441451362E-2</v>
      </c>
      <c r="D23" s="51">
        <v>140.91</v>
      </c>
      <c r="E23" s="171">
        <v>1.3916359100744395E-2</v>
      </c>
      <c r="F23" s="55">
        <v>374.58875</v>
      </c>
      <c r="G23" s="173">
        <v>6.455779153453832E-2</v>
      </c>
      <c r="H23" s="54">
        <v>140.91</v>
      </c>
      <c r="I23" s="192">
        <v>8.3900113601265869E-2</v>
      </c>
      <c r="J23" s="43" t="s">
        <v>787</v>
      </c>
      <c r="K23" s="33"/>
    </row>
    <row r="24" spans="1:11" x14ac:dyDescent="0.3">
      <c r="A24" s="582" t="s">
        <v>47</v>
      </c>
      <c r="B24" s="52">
        <v>128.02024999999998</v>
      </c>
      <c r="C24" s="191">
        <v>4.0496274913994698E-3</v>
      </c>
      <c r="D24" s="51">
        <v>38.020249999999997</v>
      </c>
      <c r="E24" s="171">
        <v>3.7549034993973247E-3</v>
      </c>
      <c r="F24" s="55">
        <v>128.02024999999998</v>
      </c>
      <c r="G24" s="173">
        <v>2.206340850252304E-2</v>
      </c>
      <c r="H24" s="54">
        <v>38.020249999999997</v>
      </c>
      <c r="I24" s="192">
        <v>2.2637877327006801E-2</v>
      </c>
      <c r="J24" s="43" t="s">
        <v>787</v>
      </c>
      <c r="K24" s="33"/>
    </row>
    <row r="25" spans="1:11" x14ac:dyDescent="0.3">
      <c r="A25" s="582" t="s">
        <v>64</v>
      </c>
      <c r="B25" s="52">
        <v>444.15550000000002</v>
      </c>
      <c r="C25" s="191">
        <v>1.4049842296482609E-2</v>
      </c>
      <c r="D25" s="51">
        <v>130.77249999999998</v>
      </c>
      <c r="E25" s="171">
        <v>1.2915173305670968E-2</v>
      </c>
      <c r="F25" s="55">
        <v>444.15550000000002</v>
      </c>
      <c r="G25" s="173">
        <v>7.6547141840000901E-2</v>
      </c>
      <c r="H25" s="54">
        <v>130.77249999999998</v>
      </c>
      <c r="I25" s="192">
        <v>7.7864080660858273E-2</v>
      </c>
      <c r="J25" s="43" t="s">
        <v>787</v>
      </c>
      <c r="K25" s="33"/>
    </row>
    <row r="26" spans="1:11" x14ac:dyDescent="0.3">
      <c r="A26" s="582" t="s">
        <v>33</v>
      </c>
      <c r="B26" s="52">
        <v>513.25299999999993</v>
      </c>
      <c r="C26" s="191">
        <v>1.6235583502166667E-2</v>
      </c>
      <c r="D26" s="51">
        <v>171.71299999999999</v>
      </c>
      <c r="E26" s="171">
        <v>1.6958482508453072E-2</v>
      </c>
      <c r="F26" s="55">
        <v>513.25299999999993</v>
      </c>
      <c r="G26" s="173">
        <v>8.8455620139356539E-2</v>
      </c>
      <c r="H26" s="54">
        <v>171.71299999999999</v>
      </c>
      <c r="I26" s="192">
        <v>0.10224072249531023</v>
      </c>
      <c r="J26" s="43" t="s">
        <v>787</v>
      </c>
      <c r="K26" s="33"/>
    </row>
    <row r="27" spans="1:11" x14ac:dyDescent="0.3">
      <c r="A27" s="582" t="s">
        <v>1012</v>
      </c>
      <c r="B27" s="52">
        <v>29</v>
      </c>
      <c r="C27" s="191">
        <v>9.1734860110478347E-4</v>
      </c>
      <c r="D27" s="51">
        <v>3</v>
      </c>
      <c r="E27" s="171">
        <v>2.9628186290705545E-4</v>
      </c>
      <c r="F27" s="55">
        <v>29</v>
      </c>
      <c r="G27" s="173">
        <v>4.9979502974972188E-3</v>
      </c>
      <c r="H27" s="54">
        <v>3</v>
      </c>
      <c r="I27" s="192">
        <v>1.786248958936893E-3</v>
      </c>
      <c r="J27" s="43" t="s">
        <v>789</v>
      </c>
      <c r="K27" s="33"/>
    </row>
    <row r="28" spans="1:11" x14ac:dyDescent="0.3">
      <c r="A28" s="582" t="s">
        <v>97</v>
      </c>
      <c r="B28" s="52">
        <v>136.44425000000001</v>
      </c>
      <c r="C28" s="191">
        <v>4.3161014436652193E-3</v>
      </c>
      <c r="D28" s="51">
        <v>48.444250000000004</v>
      </c>
      <c r="E28" s="171">
        <v>4.7843842123783745E-3</v>
      </c>
      <c r="F28" s="55">
        <v>136.44425000000001</v>
      </c>
      <c r="G28" s="173">
        <v>2.3515226892389135E-2</v>
      </c>
      <c r="H28" s="54">
        <v>48.444250000000004</v>
      </c>
      <c r="I28" s="192">
        <v>2.8844497042992863E-2</v>
      </c>
      <c r="J28" s="43" t="s">
        <v>789</v>
      </c>
      <c r="K28" s="33"/>
    </row>
    <row r="29" spans="1:11" x14ac:dyDescent="0.3">
      <c r="A29" s="582" t="s">
        <v>98</v>
      </c>
      <c r="B29" s="52">
        <v>230.49975000000001</v>
      </c>
      <c r="C29" s="191">
        <v>7.2913318350862873E-3</v>
      </c>
      <c r="D29" s="51">
        <v>81.70975</v>
      </c>
      <c r="E29" s="171">
        <v>8.0697056492232584E-3</v>
      </c>
      <c r="F29" s="55">
        <v>230.49975000000001</v>
      </c>
      <c r="G29" s="173">
        <v>3.9725044623639121E-2</v>
      </c>
      <c r="H29" s="54">
        <v>81.70975</v>
      </c>
      <c r="I29" s="192">
        <v>4.8651318624164601E-2</v>
      </c>
      <c r="J29" s="43" t="s">
        <v>789</v>
      </c>
      <c r="K29" s="33"/>
    </row>
    <row r="30" spans="1:11" x14ac:dyDescent="0.3">
      <c r="A30" s="582" t="s">
        <v>32</v>
      </c>
      <c r="B30" s="52">
        <v>3</v>
      </c>
      <c r="C30" s="191">
        <v>9.4898131148770702E-5</v>
      </c>
      <c r="D30" s="51">
        <v>0</v>
      </c>
      <c r="E30" s="171">
        <v>1.2449986090751651E-2</v>
      </c>
      <c r="F30" s="55">
        <v>3</v>
      </c>
      <c r="G30" s="173">
        <v>5.170293411204019E-4</v>
      </c>
      <c r="H30" s="54">
        <v>0</v>
      </c>
      <c r="I30" s="192">
        <v>0</v>
      </c>
      <c r="J30" s="43" t="s">
        <v>789</v>
      </c>
      <c r="K30" s="33"/>
    </row>
    <row r="31" spans="1:11" s="70" customFormat="1" ht="13.5" thickBot="1" x14ac:dyDescent="0.35">
      <c r="A31" s="638" t="s">
        <v>998</v>
      </c>
      <c r="B31" s="52">
        <v>368.24125000000004</v>
      </c>
      <c r="C31" s="191">
        <v>1.1648468812295755E-2</v>
      </c>
      <c r="D31" s="51">
        <v>123.10875000000001</v>
      </c>
      <c r="E31" s="171">
        <v>1.2158296596719655E-2</v>
      </c>
      <c r="F31" s="55">
        <v>368.24125000000004</v>
      </c>
      <c r="G31" s="173">
        <v>6.3463843620284413E-2</v>
      </c>
      <c r="H31" s="54">
        <v>123.10875000000001</v>
      </c>
      <c r="I31" s="192">
        <v>7.3300958841174088E-2</v>
      </c>
      <c r="J31" s="43" t="s">
        <v>789</v>
      </c>
    </row>
    <row r="32" spans="1:11" s="70" customFormat="1" ht="13.5" thickBot="1" x14ac:dyDescent="0.35">
      <c r="A32" s="583" t="s">
        <v>128</v>
      </c>
      <c r="B32" s="67">
        <v>31612.845939999963</v>
      </c>
      <c r="C32" s="193">
        <v>1</v>
      </c>
      <c r="D32" s="66">
        <v>10125.493240000011</v>
      </c>
      <c r="E32" s="194">
        <v>1</v>
      </c>
      <c r="F32" s="69">
        <v>5802.3786299999992</v>
      </c>
      <c r="G32" s="195">
        <v>1</v>
      </c>
      <c r="H32" s="68">
        <v>1679.4971300000002</v>
      </c>
      <c r="I32" s="196">
        <v>1</v>
      </c>
      <c r="J32" s="70" t="s">
        <v>128</v>
      </c>
    </row>
    <row r="33" spans="1:11" x14ac:dyDescent="0.3">
      <c r="A33" s="583"/>
      <c r="B33" s="217" t="s">
        <v>698</v>
      </c>
      <c r="C33" s="217"/>
      <c r="D33" s="217" t="s">
        <v>698</v>
      </c>
      <c r="E33" s="217"/>
      <c r="F33" s="217" t="s">
        <v>698</v>
      </c>
      <c r="G33" s="217"/>
      <c r="H33" s="217" t="s">
        <v>698</v>
      </c>
      <c r="I33" s="217"/>
      <c r="J33" s="65"/>
      <c r="K33" s="33"/>
    </row>
    <row r="34" spans="1:11" ht="13.5" thickBot="1" x14ac:dyDescent="0.35">
      <c r="A34" s="603"/>
      <c r="B34" s="33"/>
      <c r="C34" s="33"/>
      <c r="D34" s="33"/>
      <c r="E34" s="33"/>
      <c r="F34" s="33"/>
      <c r="G34" s="33"/>
      <c r="H34" s="33"/>
      <c r="I34" s="33"/>
      <c r="K34" s="33"/>
    </row>
    <row r="35" spans="1:11" ht="16" thickBot="1" x14ac:dyDescent="0.35">
      <c r="A35" s="580" t="s">
        <v>131</v>
      </c>
      <c r="B35" s="559" t="s">
        <v>125</v>
      </c>
      <c r="C35" s="560"/>
      <c r="D35" s="560"/>
      <c r="E35" s="561"/>
      <c r="F35" s="559" t="s">
        <v>1005</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199</v>
      </c>
      <c r="K36" s="33"/>
    </row>
    <row r="37" spans="1:11" ht="12.75" customHeight="1" x14ac:dyDescent="0.3">
      <c r="A37" s="582" t="s">
        <v>29</v>
      </c>
      <c r="B37" s="199">
        <v>6661.3710600000259</v>
      </c>
      <c r="C37" s="200">
        <v>0.57832917861272659</v>
      </c>
      <c r="D37" s="201">
        <v>3760.6874900000057</v>
      </c>
      <c r="E37" s="202">
        <v>0.57220606317933698</v>
      </c>
      <c r="F37" s="203"/>
      <c r="G37" s="204"/>
      <c r="H37" s="205"/>
      <c r="I37" s="206"/>
      <c r="J37" s="43" t="s">
        <v>171</v>
      </c>
      <c r="K37" s="33"/>
    </row>
    <row r="38" spans="1:11" x14ac:dyDescent="0.3">
      <c r="A38" s="582" t="s">
        <v>30</v>
      </c>
      <c r="B38" s="52">
        <v>141.54332000000005</v>
      </c>
      <c r="C38" s="191">
        <v>1.2288556103001117E-2</v>
      </c>
      <c r="D38" s="51">
        <v>75.462769999999992</v>
      </c>
      <c r="E38" s="171">
        <v>1.1482010843264116E-2</v>
      </c>
      <c r="F38" s="207"/>
      <c r="G38" s="208"/>
      <c r="H38" s="209"/>
      <c r="I38" s="210"/>
      <c r="J38" s="43" t="s">
        <v>171</v>
      </c>
      <c r="K38" s="33"/>
    </row>
    <row r="39" spans="1:11" x14ac:dyDescent="0.3">
      <c r="A39" s="582" t="s">
        <v>1007</v>
      </c>
      <c r="B39" s="52">
        <v>1</v>
      </c>
      <c r="C39" s="191">
        <v>8.6818340159048926E-5</v>
      </c>
      <c r="D39" s="51">
        <v>1</v>
      </c>
      <c r="E39" s="171">
        <v>1.5215464318715197E-4</v>
      </c>
      <c r="F39" s="207"/>
      <c r="G39" s="208"/>
      <c r="H39" s="209"/>
      <c r="I39" s="210"/>
      <c r="J39" s="43" t="s">
        <v>171</v>
      </c>
      <c r="K39" s="33"/>
    </row>
    <row r="40" spans="1:11" x14ac:dyDescent="0.3">
      <c r="A40" s="582" t="s">
        <v>1008</v>
      </c>
      <c r="B40" s="52">
        <v>1</v>
      </c>
      <c r="C40" s="191">
        <v>8.6818340159048926E-5</v>
      </c>
      <c r="D40" s="51">
        <v>0</v>
      </c>
      <c r="E40" s="171">
        <v>0</v>
      </c>
      <c r="F40" s="207"/>
      <c r="G40" s="208"/>
      <c r="H40" s="209"/>
      <c r="I40" s="210"/>
      <c r="J40" s="43" t="s">
        <v>171</v>
      </c>
      <c r="K40" s="33"/>
    </row>
    <row r="41" spans="1:11" x14ac:dyDescent="0.3">
      <c r="A41" s="582" t="s">
        <v>999</v>
      </c>
      <c r="B41" s="52">
        <v>702.59728999999993</v>
      </c>
      <c r="C41" s="191">
        <v>6.0998330518045943E-2</v>
      </c>
      <c r="D41" s="51">
        <v>486.76923000000016</v>
      </c>
      <c r="E41" s="171">
        <v>7.4064198505134737E-2</v>
      </c>
      <c r="F41" s="207"/>
      <c r="G41" s="208"/>
      <c r="H41" s="209"/>
      <c r="I41" s="210"/>
      <c r="J41" s="43" t="s">
        <v>171</v>
      </c>
      <c r="K41" s="33"/>
    </row>
    <row r="42" spans="1:11" x14ac:dyDescent="0.3">
      <c r="A42" s="582" t="s">
        <v>1013</v>
      </c>
      <c r="B42" s="52">
        <v>270.78026</v>
      </c>
      <c r="C42" s="191">
        <v>2.3508692721035711E-2</v>
      </c>
      <c r="D42" s="51">
        <v>121.66637</v>
      </c>
      <c r="E42" s="171">
        <v>1.8512103115226011E-2</v>
      </c>
      <c r="F42" s="207"/>
      <c r="G42" s="208"/>
      <c r="H42" s="209"/>
      <c r="I42" s="210"/>
      <c r="J42" s="43" t="s">
        <v>31</v>
      </c>
      <c r="K42" s="33"/>
    </row>
    <row r="43" spans="1:11" ht="13.5" thickBot="1" x14ac:dyDescent="0.35">
      <c r="A43" s="582" t="s">
        <v>31</v>
      </c>
      <c r="B43" s="60">
        <v>372.35981999999996</v>
      </c>
      <c r="C43" s="211">
        <v>3.2327661514322224E-2</v>
      </c>
      <c r="D43" s="59">
        <v>132.11282999999997</v>
      </c>
      <c r="E43" s="176">
        <v>2.0101580509094864E-2</v>
      </c>
      <c r="F43" s="212"/>
      <c r="G43" s="213"/>
      <c r="H43" s="214"/>
      <c r="I43" s="215"/>
      <c r="J43" s="216" t="s">
        <v>31</v>
      </c>
      <c r="K43" s="33"/>
    </row>
    <row r="44" spans="1:11" x14ac:dyDescent="0.3">
      <c r="A44" s="582" t="s">
        <v>65</v>
      </c>
      <c r="B44" s="199">
        <v>356.06775000000005</v>
      </c>
      <c r="C44" s="200">
        <v>3.0913211039167197E-2</v>
      </c>
      <c r="D44" s="201">
        <v>258.17858000000001</v>
      </c>
      <c r="E44" s="202">
        <v>3.9283069718465569E-2</v>
      </c>
      <c r="F44" s="48">
        <v>356.06775000000005</v>
      </c>
      <c r="G44" s="168">
        <v>0.10573175787158638</v>
      </c>
      <c r="H44" s="47">
        <v>258.17858000000001</v>
      </c>
      <c r="I44" s="190">
        <v>0.1294412322969353</v>
      </c>
      <c r="J44" s="43" t="s">
        <v>788</v>
      </c>
      <c r="K44" s="33"/>
    </row>
    <row r="45" spans="1:11" x14ac:dyDescent="0.3">
      <c r="A45" s="582" t="s">
        <v>62</v>
      </c>
      <c r="B45" s="52">
        <v>394.23557000000005</v>
      </c>
      <c r="C45" s="191">
        <v>3.4226877819056548E-2</v>
      </c>
      <c r="D45" s="51">
        <v>199.87612999999999</v>
      </c>
      <c r="E45" s="171">
        <v>3.0412081241778799E-2</v>
      </c>
      <c r="F45" s="55">
        <v>394.23557000000005</v>
      </c>
      <c r="G45" s="173">
        <v>0.11706541755496487</v>
      </c>
      <c r="H45" s="54">
        <v>199.87612999999999</v>
      </c>
      <c r="I45" s="192">
        <v>0.10021053091988667</v>
      </c>
      <c r="J45" s="43" t="s">
        <v>788</v>
      </c>
      <c r="K45" s="33"/>
    </row>
    <row r="46" spans="1:11" x14ac:dyDescent="0.3">
      <c r="A46" s="582" t="s">
        <v>95</v>
      </c>
      <c r="B46" s="52">
        <v>33.983060000000002</v>
      </c>
      <c r="C46" s="191">
        <v>2.9503528627253693E-3</v>
      </c>
      <c r="D46" s="51">
        <v>22.38306</v>
      </c>
      <c r="E46" s="171">
        <v>3.4056865077366138E-3</v>
      </c>
      <c r="F46" s="55">
        <v>33.983060000000002</v>
      </c>
      <c r="G46" s="173">
        <v>1.0091025294078421E-2</v>
      </c>
      <c r="H46" s="54">
        <v>22.38306</v>
      </c>
      <c r="I46" s="192">
        <v>1.1222042002772811E-2</v>
      </c>
      <c r="J46" s="43" t="s">
        <v>788</v>
      </c>
      <c r="K46" s="33"/>
    </row>
    <row r="47" spans="1:11" x14ac:dyDescent="0.3">
      <c r="A47" s="582" t="s">
        <v>1010</v>
      </c>
      <c r="B47" s="52">
        <v>408.70891000000012</v>
      </c>
      <c r="C47" s="191">
        <v>3.5483429174414126E-2</v>
      </c>
      <c r="D47" s="51">
        <v>285.27780000000001</v>
      </c>
      <c r="E47" s="171">
        <v>4.3406341868215702E-2</v>
      </c>
      <c r="F47" s="55">
        <v>408.70891000000012</v>
      </c>
      <c r="G47" s="173">
        <v>0.12136317178986301</v>
      </c>
      <c r="H47" s="54">
        <v>285.27780000000001</v>
      </c>
      <c r="I47" s="192">
        <v>0.14302778324583953</v>
      </c>
      <c r="J47" s="43" t="s">
        <v>788</v>
      </c>
      <c r="K47" s="33"/>
    </row>
    <row r="48" spans="1:11" x14ac:dyDescent="0.3">
      <c r="A48" s="582" t="s">
        <v>1009</v>
      </c>
      <c r="B48" s="52">
        <v>65.469719999999995</v>
      </c>
      <c r="C48" s="191">
        <v>5.6839724210776882E-3</v>
      </c>
      <c r="D48" s="51">
        <v>40.322780000000002</v>
      </c>
      <c r="E48" s="171">
        <v>6.135298203214028E-3</v>
      </c>
      <c r="F48" s="55">
        <v>65.469719999999995</v>
      </c>
      <c r="G48" s="173">
        <v>1.9440762559823389E-2</v>
      </c>
      <c r="H48" s="54">
        <v>40.322780000000002</v>
      </c>
      <c r="I48" s="192">
        <v>2.0216356960512435E-2</v>
      </c>
      <c r="J48" s="216" t="s">
        <v>710</v>
      </c>
      <c r="K48" s="33"/>
    </row>
    <row r="49" spans="1:11" x14ac:dyDescent="0.3">
      <c r="A49" s="582" t="s">
        <v>1000</v>
      </c>
      <c r="B49" s="52">
        <v>605.83333000000005</v>
      </c>
      <c r="C49" s="191">
        <v>5.2597444123629343E-2</v>
      </c>
      <c r="D49" s="51">
        <v>366.23224000000005</v>
      </c>
      <c r="E49" s="171">
        <v>5.572393580083141E-2</v>
      </c>
      <c r="F49" s="55">
        <v>605.83333000000005</v>
      </c>
      <c r="G49" s="173">
        <v>0.17989785078288298</v>
      </c>
      <c r="H49" s="54">
        <v>366.23224000000005</v>
      </c>
      <c r="I49" s="192">
        <v>0.18361535822401284</v>
      </c>
      <c r="J49" s="216" t="s">
        <v>710</v>
      </c>
      <c r="K49" s="33"/>
    </row>
    <row r="50" spans="1:11" x14ac:dyDescent="0.3">
      <c r="A50" s="582" t="s">
        <v>1001</v>
      </c>
      <c r="B50" s="52">
        <v>270.98528999999996</v>
      </c>
      <c r="C50" s="191">
        <v>2.3526493085318519E-2</v>
      </c>
      <c r="D50" s="51">
        <v>130.15195</v>
      </c>
      <c r="E50" s="171">
        <v>1.9803223512362043E-2</v>
      </c>
      <c r="F50" s="55">
        <v>270.98528999999996</v>
      </c>
      <c r="G50" s="173">
        <v>8.0467133204401714E-2</v>
      </c>
      <c r="H50" s="54">
        <v>130.15195</v>
      </c>
      <c r="I50" s="192">
        <v>6.5253394738824216E-2</v>
      </c>
      <c r="J50" s="43" t="s">
        <v>710</v>
      </c>
      <c r="K50" s="33"/>
    </row>
    <row r="51" spans="1:11" x14ac:dyDescent="0.3">
      <c r="A51" s="582" t="s">
        <v>1002</v>
      </c>
      <c r="B51" s="52">
        <v>222.80749000000003</v>
      </c>
      <c r="C51" s="191">
        <v>1.9343776456803897E-2</v>
      </c>
      <c r="D51" s="51">
        <v>91.43083</v>
      </c>
      <c r="E51" s="171">
        <v>1.3911625314955151E-2</v>
      </c>
      <c r="F51" s="55">
        <v>222.80749000000003</v>
      </c>
      <c r="G51" s="173">
        <v>6.6161081942006553E-2</v>
      </c>
      <c r="H51" s="54">
        <v>91.43083</v>
      </c>
      <c r="I51" s="192">
        <v>4.5840051119390303E-2</v>
      </c>
      <c r="J51" s="43" t="s">
        <v>710</v>
      </c>
      <c r="K51" s="33"/>
    </row>
    <row r="52" spans="1:11" x14ac:dyDescent="0.3">
      <c r="A52" s="582" t="s">
        <v>1011</v>
      </c>
      <c r="B52" s="52">
        <v>63.322220000000002</v>
      </c>
      <c r="C52" s="191">
        <v>5.4975300355861317E-3</v>
      </c>
      <c r="D52" s="51">
        <v>27.322220000000002</v>
      </c>
      <c r="E52" s="171">
        <v>4.1572026351808676E-3</v>
      </c>
      <c r="F52" s="55">
        <v>63.322220000000002</v>
      </c>
      <c r="G52" s="173">
        <v>1.8803077877542474E-2</v>
      </c>
      <c r="H52" s="54">
        <v>27.322220000000002</v>
      </c>
      <c r="I52" s="192">
        <v>1.3698354936679764E-2</v>
      </c>
      <c r="J52" s="43" t="s">
        <v>710</v>
      </c>
      <c r="K52" s="33"/>
    </row>
    <row r="53" spans="1:11" x14ac:dyDescent="0.3">
      <c r="A53" s="582" t="s">
        <v>96</v>
      </c>
      <c r="B53" s="52">
        <v>230.51774999999992</v>
      </c>
      <c r="C53" s="191">
        <v>2.0013168432198594E-2</v>
      </c>
      <c r="D53" s="51">
        <v>132.44579999999999</v>
      </c>
      <c r="E53" s="171">
        <v>2.0152243440636892E-2</v>
      </c>
      <c r="F53" s="55">
        <v>230.51774999999992</v>
      </c>
      <c r="G53" s="173">
        <v>6.8450588204359619E-2</v>
      </c>
      <c r="H53" s="54">
        <v>132.44579999999999</v>
      </c>
      <c r="I53" s="192">
        <v>6.6403446655231541E-2</v>
      </c>
      <c r="J53" s="43" t="s">
        <v>710</v>
      </c>
      <c r="K53" s="33"/>
    </row>
    <row r="54" spans="1:11" x14ac:dyDescent="0.3">
      <c r="A54" s="582" t="s">
        <v>46</v>
      </c>
      <c r="B54" s="52">
        <v>128.09628000000001</v>
      </c>
      <c r="C54" s="191">
        <v>1.1121106410148776E-2</v>
      </c>
      <c r="D54" s="51">
        <v>88.214889999999997</v>
      </c>
      <c r="E54" s="171">
        <v>1.342230511174386E-2</v>
      </c>
      <c r="F54" s="55">
        <v>128.09628000000001</v>
      </c>
      <c r="G54" s="173">
        <v>3.8037269202872016E-2</v>
      </c>
      <c r="H54" s="54">
        <v>88.214889999999997</v>
      </c>
      <c r="I54" s="192">
        <v>4.4227697233978874E-2</v>
      </c>
      <c r="J54" s="43" t="s">
        <v>787</v>
      </c>
      <c r="K54" s="33"/>
    </row>
    <row r="55" spans="1:11" x14ac:dyDescent="0.3">
      <c r="A55" s="582" t="s">
        <v>47</v>
      </c>
      <c r="B55" s="52">
        <v>39.36</v>
      </c>
      <c r="C55" s="191">
        <v>3.4171698686601658E-3</v>
      </c>
      <c r="D55" s="51">
        <v>24.36</v>
      </c>
      <c r="E55" s="171">
        <v>3.7064871080390218E-3</v>
      </c>
      <c r="F55" s="55">
        <v>39.36</v>
      </c>
      <c r="G55" s="173">
        <v>1.168766896138625E-2</v>
      </c>
      <c r="H55" s="54">
        <v>24.36</v>
      </c>
      <c r="I55" s="192">
        <v>1.2213206915745463E-2</v>
      </c>
      <c r="J55" s="43" t="s">
        <v>787</v>
      </c>
      <c r="K55" s="33"/>
    </row>
    <row r="56" spans="1:11" x14ac:dyDescent="0.3">
      <c r="A56" s="582" t="s">
        <v>64</v>
      </c>
      <c r="B56" s="52">
        <v>119.02973</v>
      </c>
      <c r="C56" s="191">
        <v>1.0333963588179751E-2</v>
      </c>
      <c r="D56" s="51">
        <v>67.293620000000004</v>
      </c>
      <c r="E56" s="171">
        <v>1.0239036739871794E-2</v>
      </c>
      <c r="F56" s="55">
        <v>119.02973</v>
      </c>
      <c r="G56" s="173">
        <v>3.5345022378129726E-2</v>
      </c>
      <c r="H56" s="54">
        <v>67.293620000000004</v>
      </c>
      <c r="I56" s="192">
        <v>3.373854290515383E-2</v>
      </c>
      <c r="J56" s="43" t="s">
        <v>787</v>
      </c>
      <c r="K56" s="33"/>
    </row>
    <row r="57" spans="1:11" x14ac:dyDescent="0.3">
      <c r="A57" s="582" t="s">
        <v>33</v>
      </c>
      <c r="B57" s="52">
        <v>141.57083</v>
      </c>
      <c r="C57" s="191">
        <v>1.2290944475538889E-2</v>
      </c>
      <c r="D57" s="51">
        <v>89.46444000000001</v>
      </c>
      <c r="E57" s="171">
        <v>1.3612429946138368E-2</v>
      </c>
      <c r="F57" s="55">
        <v>141.57083</v>
      </c>
      <c r="G57" s="173">
        <v>4.2038439929590686E-2</v>
      </c>
      <c r="H57" s="54">
        <v>89.46444000000001</v>
      </c>
      <c r="I57" s="192">
        <v>4.4854175587902105E-2</v>
      </c>
      <c r="J57" s="43" t="s">
        <v>787</v>
      </c>
      <c r="K57" s="33"/>
    </row>
    <row r="58" spans="1:11" x14ac:dyDescent="0.3">
      <c r="A58" s="582" t="s">
        <v>1012</v>
      </c>
      <c r="B58" s="52">
        <v>19.19333</v>
      </c>
      <c r="C58" s="191">
        <v>1.6663330527248786E-3</v>
      </c>
      <c r="D58" s="51">
        <v>10.19333</v>
      </c>
      <c r="E58" s="171">
        <v>1.5509624890388918E-3</v>
      </c>
      <c r="F58" s="55">
        <v>19.19333</v>
      </c>
      <c r="G58" s="173">
        <v>5.6993213238476521E-3</v>
      </c>
      <c r="H58" s="54">
        <v>10.19333</v>
      </c>
      <c r="I58" s="192">
        <v>5.1105602812182146E-3</v>
      </c>
      <c r="J58" s="43" t="s">
        <v>789</v>
      </c>
      <c r="K58" s="33"/>
    </row>
    <row r="59" spans="1:11" x14ac:dyDescent="0.3">
      <c r="A59" s="582" t="s">
        <v>97</v>
      </c>
      <c r="B59" s="52">
        <v>50.090009999999999</v>
      </c>
      <c r="C59" s="191">
        <v>4.3487315267501624E-3</v>
      </c>
      <c r="D59" s="51">
        <v>28.490009999999998</v>
      </c>
      <c r="E59" s="171">
        <v>4.3348873059483916E-3</v>
      </c>
      <c r="F59" s="55">
        <v>50.090009999999999</v>
      </c>
      <c r="G59" s="173">
        <v>1.4873868271151598E-2</v>
      </c>
      <c r="H59" s="54">
        <v>28.490009999999998</v>
      </c>
      <c r="I59" s="192">
        <v>1.428384183750646E-2</v>
      </c>
      <c r="J59" s="43" t="s">
        <v>789</v>
      </c>
      <c r="K59" s="33"/>
    </row>
    <row r="60" spans="1:11" x14ac:dyDescent="0.3">
      <c r="A60" s="582" t="s">
        <v>98</v>
      </c>
      <c r="B60" s="52">
        <v>70.238330000000005</v>
      </c>
      <c r="C60" s="191">
        <v>6.0979752261435313E-3</v>
      </c>
      <c r="D60" s="51">
        <v>41.637770000000003</v>
      </c>
      <c r="E60" s="171">
        <v>6.3353800374587009E-3</v>
      </c>
      <c r="F60" s="55">
        <v>70.238330000000005</v>
      </c>
      <c r="G60" s="173">
        <v>2.0856767008145448E-2</v>
      </c>
      <c r="H60" s="54">
        <v>41.637770000000003</v>
      </c>
      <c r="I60" s="192">
        <v>2.0875644520534444E-2</v>
      </c>
      <c r="J60" s="43" t="s">
        <v>789</v>
      </c>
      <c r="K60" s="33"/>
    </row>
    <row r="61" spans="1:11" x14ac:dyDescent="0.3">
      <c r="A61" s="582" t="s">
        <v>32</v>
      </c>
      <c r="B61" s="52">
        <v>4.8055599999999998</v>
      </c>
      <c r="C61" s="191">
        <v>4.1721074273471916E-4</v>
      </c>
      <c r="D61" s="51">
        <v>1</v>
      </c>
      <c r="E61" s="171">
        <v>1.5215464318715197E-4</v>
      </c>
      <c r="F61" s="55">
        <v>4.8055599999999998</v>
      </c>
      <c r="G61" s="173">
        <v>1.4269764851138037E-3</v>
      </c>
      <c r="H61" s="54">
        <v>1</v>
      </c>
      <c r="I61" s="192">
        <v>5.0136317388117671E-4</v>
      </c>
      <c r="J61" s="43" t="s">
        <v>789</v>
      </c>
      <c r="K61" s="33"/>
    </row>
    <row r="62" spans="1:11" ht="13.5" thickBot="1" x14ac:dyDescent="0.35">
      <c r="A62" s="582" t="s">
        <v>998</v>
      </c>
      <c r="B62" s="52">
        <v>143.33669000000003</v>
      </c>
      <c r="C62" s="191">
        <v>1.244425350969215E-2</v>
      </c>
      <c r="D62" s="51">
        <v>90.286680000000004</v>
      </c>
      <c r="E62" s="171">
        <v>1.3737537579952571E-2</v>
      </c>
      <c r="F62" s="55">
        <v>143.33669000000003</v>
      </c>
      <c r="G62" s="173">
        <v>4.2562799358253134E-2</v>
      </c>
      <c r="H62" s="54">
        <v>90.286680000000004</v>
      </c>
      <c r="I62" s="192">
        <v>4.5266416443994158E-2</v>
      </c>
      <c r="J62" s="43" t="s">
        <v>789</v>
      </c>
      <c r="K62" s="33"/>
    </row>
    <row r="63" spans="1:11" ht="13.5" thickBot="1" x14ac:dyDescent="0.35">
      <c r="A63" s="583" t="s">
        <v>128</v>
      </c>
      <c r="B63" s="67">
        <v>11518.303600000025</v>
      </c>
      <c r="C63" s="193">
        <v>1</v>
      </c>
      <c r="D63" s="66">
        <v>6572.2608200000077</v>
      </c>
      <c r="E63" s="194">
        <v>1</v>
      </c>
      <c r="F63" s="69">
        <v>3367.6518500000011</v>
      </c>
      <c r="G63" s="195">
        <v>1</v>
      </c>
      <c r="H63" s="68">
        <v>1994.5621299999998</v>
      </c>
      <c r="I63" s="196">
        <v>1</v>
      </c>
      <c r="J63" s="65" t="s">
        <v>128</v>
      </c>
      <c r="K63" s="33"/>
    </row>
    <row r="64" spans="1:11" x14ac:dyDescent="0.3">
      <c r="A64" s="583"/>
      <c r="B64" s="217" t="s">
        <v>698</v>
      </c>
      <c r="C64" s="217"/>
      <c r="D64" s="217" t="s">
        <v>698</v>
      </c>
      <c r="E64" s="217"/>
      <c r="F64" s="217" t="s">
        <v>698</v>
      </c>
      <c r="G64" s="217"/>
      <c r="H64" s="217" t="s">
        <v>698</v>
      </c>
      <c r="I64" s="217"/>
      <c r="J64" s="65"/>
      <c r="K64" s="33"/>
    </row>
    <row r="65" spans="1:11" ht="13.5" thickBot="1" x14ac:dyDescent="0.35">
      <c r="A65" s="603"/>
      <c r="B65" s="33"/>
      <c r="C65" s="33"/>
      <c r="D65" s="33"/>
      <c r="E65" s="33"/>
      <c r="F65" s="33"/>
      <c r="G65" s="33"/>
      <c r="H65" s="33"/>
      <c r="I65" s="33"/>
      <c r="K65" s="33"/>
    </row>
    <row r="66" spans="1:11" ht="16" thickBot="1" x14ac:dyDescent="0.35">
      <c r="A66" s="580" t="s">
        <v>132</v>
      </c>
      <c r="B66" s="559" t="s">
        <v>125</v>
      </c>
      <c r="C66" s="560"/>
      <c r="D66" s="560"/>
      <c r="E66" s="561"/>
      <c r="F66" s="559" t="s">
        <v>1005</v>
      </c>
      <c r="G66" s="560"/>
      <c r="H66" s="560"/>
      <c r="I66" s="561"/>
      <c r="J66" s="198"/>
      <c r="K66" s="33"/>
    </row>
    <row r="67" spans="1:11" ht="14.15" customHeight="1" thickBot="1" x14ac:dyDescent="0.35">
      <c r="A67" s="581"/>
      <c r="B67" s="38" t="s">
        <v>128</v>
      </c>
      <c r="C67" s="39" t="s">
        <v>14</v>
      </c>
      <c r="D67" s="37" t="s">
        <v>126</v>
      </c>
      <c r="E67" s="187" t="s">
        <v>14</v>
      </c>
      <c r="F67" s="41" t="s">
        <v>128</v>
      </c>
      <c r="G67" s="41" t="s">
        <v>14</v>
      </c>
      <c r="H67" s="40" t="s">
        <v>126</v>
      </c>
      <c r="I67" s="188" t="s">
        <v>14</v>
      </c>
      <c r="J67" s="198" t="s">
        <v>199</v>
      </c>
      <c r="K67" s="33"/>
    </row>
    <row r="68" spans="1:11" ht="12.75" customHeight="1" x14ac:dyDescent="0.3">
      <c r="A68" s="582" t="s">
        <v>29</v>
      </c>
      <c r="B68" s="199">
        <v>558.64715000000012</v>
      </c>
      <c r="C68" s="200">
        <v>0.39401053118328389</v>
      </c>
      <c r="D68" s="201">
        <v>201.28772000000004</v>
      </c>
      <c r="E68" s="202">
        <v>0.41963061288882436</v>
      </c>
      <c r="F68" s="203"/>
      <c r="G68" s="204"/>
      <c r="H68" s="205"/>
      <c r="I68" s="206"/>
      <c r="J68" s="43" t="s">
        <v>171</v>
      </c>
      <c r="K68" s="33"/>
    </row>
    <row r="69" spans="1:11" x14ac:dyDescent="0.3">
      <c r="A69" s="582" t="s">
        <v>30</v>
      </c>
      <c r="B69" s="52">
        <v>13.48611</v>
      </c>
      <c r="C69" s="191">
        <v>9.511673629224093E-3</v>
      </c>
      <c r="D69" s="51">
        <v>3.88611</v>
      </c>
      <c r="E69" s="171">
        <v>8.1014913431052271E-3</v>
      </c>
      <c r="F69" s="207"/>
      <c r="G69" s="208"/>
      <c r="H69" s="209"/>
      <c r="I69" s="210"/>
      <c r="J69" s="43" t="s">
        <v>171</v>
      </c>
      <c r="K69" s="33"/>
    </row>
    <row r="70" spans="1:11" x14ac:dyDescent="0.3">
      <c r="A70" s="582" t="s">
        <v>1007</v>
      </c>
      <c r="B70" s="52">
        <v>0</v>
      </c>
      <c r="C70" s="191">
        <v>0</v>
      </c>
      <c r="D70" s="51">
        <v>0</v>
      </c>
      <c r="E70" s="171">
        <v>0</v>
      </c>
      <c r="F70" s="207"/>
      <c r="G70" s="208"/>
      <c r="H70" s="209"/>
      <c r="I70" s="210"/>
      <c r="J70" s="43" t="s">
        <v>171</v>
      </c>
      <c r="K70" s="33"/>
    </row>
    <row r="71" spans="1:11" x14ac:dyDescent="0.3">
      <c r="A71" s="582" t="s">
        <v>1008</v>
      </c>
      <c r="B71" s="52">
        <v>2</v>
      </c>
      <c r="C71" s="191">
        <v>1.4105881724565633E-3</v>
      </c>
      <c r="D71" s="51">
        <v>1</v>
      </c>
      <c r="E71" s="171">
        <v>2.084730319807012E-3</v>
      </c>
      <c r="F71" s="207"/>
      <c r="G71" s="208"/>
      <c r="H71" s="209"/>
      <c r="I71" s="210"/>
      <c r="J71" s="43" t="s">
        <v>171</v>
      </c>
      <c r="K71" s="33"/>
    </row>
    <row r="72" spans="1:11" x14ac:dyDescent="0.3">
      <c r="A72" s="582" t="s">
        <v>999</v>
      </c>
      <c r="B72" s="52">
        <v>217.00546</v>
      </c>
      <c r="C72" s="191">
        <v>0.15305266761724792</v>
      </c>
      <c r="D72" s="51">
        <v>126.11100999999999</v>
      </c>
      <c r="E72" s="171">
        <v>0.26290744620848527</v>
      </c>
      <c r="F72" s="207"/>
      <c r="G72" s="208"/>
      <c r="H72" s="209"/>
      <c r="I72" s="210"/>
      <c r="J72" s="43" t="s">
        <v>171</v>
      </c>
      <c r="K72" s="33"/>
    </row>
    <row r="73" spans="1:11" x14ac:dyDescent="0.3">
      <c r="A73" s="582" t="s">
        <v>1013</v>
      </c>
      <c r="B73" s="52">
        <v>22.280830000000002</v>
      </c>
      <c r="C73" s="191">
        <v>1.5714537635257687E-2</v>
      </c>
      <c r="D73" s="51">
        <v>6.2808299999999999</v>
      </c>
      <c r="E73" s="171">
        <v>1.3093836734553475E-2</v>
      </c>
      <c r="F73" s="207"/>
      <c r="G73" s="208"/>
      <c r="H73" s="209"/>
      <c r="I73" s="210"/>
      <c r="J73" s="43" t="s">
        <v>31</v>
      </c>
      <c r="K73" s="33"/>
    </row>
    <row r="74" spans="1:11" ht="13.5" thickBot="1" x14ac:dyDescent="0.35">
      <c r="A74" s="582" t="s">
        <v>31</v>
      </c>
      <c r="B74" s="60">
        <v>5.6</v>
      </c>
      <c r="C74" s="211">
        <v>3.9496468828783774E-3</v>
      </c>
      <c r="D74" s="59">
        <v>2</v>
      </c>
      <c r="E74" s="176">
        <v>4.1694606396140239E-3</v>
      </c>
      <c r="F74" s="212"/>
      <c r="G74" s="213"/>
      <c r="H74" s="214"/>
      <c r="I74" s="215"/>
      <c r="J74" s="216" t="s">
        <v>31</v>
      </c>
      <c r="K74" s="33"/>
    </row>
    <row r="75" spans="1:11" x14ac:dyDescent="0.3">
      <c r="A75" s="582" t="s">
        <v>65</v>
      </c>
      <c r="B75" s="199">
        <v>43.216860000000004</v>
      </c>
      <c r="C75" s="200">
        <v>3.0480595783355581E-2</v>
      </c>
      <c r="D75" s="201">
        <v>15.41667</v>
      </c>
      <c r="E75" s="202">
        <v>3.213959937945917E-2</v>
      </c>
      <c r="F75" s="48">
        <v>43.216860000000004</v>
      </c>
      <c r="G75" s="168">
        <v>7.216898347828074E-2</v>
      </c>
      <c r="H75" s="47">
        <v>15.41667</v>
      </c>
      <c r="I75" s="190">
        <v>0.11082145782828713</v>
      </c>
      <c r="J75" s="43" t="s">
        <v>788</v>
      </c>
      <c r="K75" s="33"/>
    </row>
    <row r="76" spans="1:11" x14ac:dyDescent="0.3">
      <c r="A76" s="582" t="s">
        <v>62</v>
      </c>
      <c r="B76" s="52">
        <v>87.537499999999994</v>
      </c>
      <c r="C76" s="191">
        <v>6.1739681073208208E-2</v>
      </c>
      <c r="D76" s="51">
        <v>19.622500000000002</v>
      </c>
      <c r="E76" s="171">
        <v>4.0907620700413094E-2</v>
      </c>
      <c r="F76" s="55">
        <v>87.537499999999994</v>
      </c>
      <c r="G76" s="173">
        <v>0.14618119852367803</v>
      </c>
      <c r="H76" s="54">
        <v>19.622500000000002</v>
      </c>
      <c r="I76" s="192">
        <v>0.14105471909534059</v>
      </c>
      <c r="J76" s="43" t="s">
        <v>788</v>
      </c>
      <c r="K76" s="33"/>
    </row>
    <row r="77" spans="1:11" x14ac:dyDescent="0.3">
      <c r="A77" s="582" t="s">
        <v>95</v>
      </c>
      <c r="B77" s="52">
        <v>6</v>
      </c>
      <c r="C77" s="191">
        <v>4.2317645173696903E-3</v>
      </c>
      <c r="D77" s="51">
        <v>3</v>
      </c>
      <c r="E77" s="171">
        <v>6.2541909594210363E-3</v>
      </c>
      <c r="F77" s="55">
        <v>6</v>
      </c>
      <c r="G77" s="173">
        <v>1.0019559516116728E-2</v>
      </c>
      <c r="H77" s="54">
        <v>3</v>
      </c>
      <c r="I77" s="192">
        <v>2.1565251995720305E-2</v>
      </c>
      <c r="J77" s="43" t="s">
        <v>788</v>
      </c>
      <c r="K77" s="33"/>
    </row>
    <row r="78" spans="1:11" x14ac:dyDescent="0.3">
      <c r="A78" s="582" t="s">
        <v>1010</v>
      </c>
      <c r="B78" s="52">
        <v>50.403059999999996</v>
      </c>
      <c r="C78" s="191">
        <v>3.5548980145809254E-2</v>
      </c>
      <c r="D78" s="51">
        <v>14.103060000000001</v>
      </c>
      <c r="E78" s="171">
        <v>2.940107678405748E-2</v>
      </c>
      <c r="F78" s="55">
        <v>50.403059999999996</v>
      </c>
      <c r="G78" s="173">
        <v>8.4169409910733739E-2</v>
      </c>
      <c r="H78" s="54">
        <v>14.103060000000001</v>
      </c>
      <c r="I78" s="192">
        <v>0.10137868093692108</v>
      </c>
      <c r="J78" s="43" t="s">
        <v>788</v>
      </c>
      <c r="K78" s="33"/>
    </row>
    <row r="79" spans="1:11" x14ac:dyDescent="0.3">
      <c r="A79" s="582" t="s">
        <v>1009</v>
      </c>
      <c r="B79" s="52">
        <v>16.718060000000001</v>
      </c>
      <c r="C79" s="191">
        <v>1.1791148851209588E-2</v>
      </c>
      <c r="D79" s="51">
        <v>2</v>
      </c>
      <c r="E79" s="171">
        <v>4.1694606396140239E-3</v>
      </c>
      <c r="F79" s="55">
        <v>16.718060000000001</v>
      </c>
      <c r="G79" s="173">
        <v>2.7917932860668411E-2</v>
      </c>
      <c r="H79" s="54">
        <v>2</v>
      </c>
      <c r="I79" s="192">
        <v>1.4376834663813537E-2</v>
      </c>
      <c r="J79" s="216" t="s">
        <v>710</v>
      </c>
      <c r="K79" s="33"/>
    </row>
    <row r="80" spans="1:11" x14ac:dyDescent="0.3">
      <c r="A80" s="582" t="s">
        <v>1000</v>
      </c>
      <c r="B80" s="52">
        <v>72.168339999999986</v>
      </c>
      <c r="C80" s="191">
        <v>5.0899903414911941E-2</v>
      </c>
      <c r="D80" s="51">
        <v>19.477779999999999</v>
      </c>
      <c r="E80" s="171">
        <v>4.060591852853062E-2</v>
      </c>
      <c r="F80" s="55">
        <v>72.168339999999986</v>
      </c>
      <c r="G80" s="173">
        <v>0.12051582963489124</v>
      </c>
      <c r="H80" s="54">
        <v>19.477779999999999</v>
      </c>
      <c r="I80" s="192">
        <v>0.14001441133906703</v>
      </c>
      <c r="J80" s="216" t="s">
        <v>710</v>
      </c>
      <c r="K80" s="33"/>
    </row>
    <row r="81" spans="1:11" x14ac:dyDescent="0.3">
      <c r="A81" s="582" t="s">
        <v>1001</v>
      </c>
      <c r="B81" s="52">
        <v>64.437489999999997</v>
      </c>
      <c r="C81" s="191">
        <v>4.5447380628394041E-2</v>
      </c>
      <c r="D81" s="51">
        <v>9.2708300000000001</v>
      </c>
      <c r="E81" s="171">
        <v>1.9327180390776442E-2</v>
      </c>
      <c r="F81" s="55">
        <v>64.437489999999997</v>
      </c>
      <c r="G81" s="173">
        <v>0.10760587768736275</v>
      </c>
      <c r="H81" s="54">
        <v>9.2708300000000001</v>
      </c>
      <c r="I81" s="192">
        <v>6.6642595053161224E-2</v>
      </c>
      <c r="J81" s="43" t="s">
        <v>710</v>
      </c>
      <c r="K81" s="33"/>
    </row>
    <row r="82" spans="1:11" x14ac:dyDescent="0.3">
      <c r="A82" s="582" t="s">
        <v>1002</v>
      </c>
      <c r="B82" s="52">
        <v>77.238889999999998</v>
      </c>
      <c r="C82" s="191">
        <v>5.4476132343836761E-2</v>
      </c>
      <c r="D82" s="51">
        <v>11.299440000000001</v>
      </c>
      <c r="E82" s="171">
        <v>2.3556285164840145E-2</v>
      </c>
      <c r="F82" s="55">
        <v>77.238889999999998</v>
      </c>
      <c r="G82" s="173">
        <v>0.12898327588563221</v>
      </c>
      <c r="H82" s="54">
        <v>11.299440000000001</v>
      </c>
      <c r="I82" s="192">
        <v>8.1225090336840625E-2</v>
      </c>
      <c r="J82" s="43" t="s">
        <v>710</v>
      </c>
      <c r="K82" s="33"/>
    </row>
    <row r="83" spans="1:11" x14ac:dyDescent="0.3">
      <c r="A83" s="582" t="s">
        <v>1011</v>
      </c>
      <c r="B83" s="52">
        <v>6</v>
      </c>
      <c r="C83" s="191">
        <v>4.2317645173696903E-3</v>
      </c>
      <c r="D83" s="51">
        <v>2</v>
      </c>
      <c r="E83" s="171">
        <v>4.1694606396140239E-3</v>
      </c>
      <c r="F83" s="55">
        <v>6</v>
      </c>
      <c r="G83" s="173">
        <v>1.0019559516116728E-2</v>
      </c>
      <c r="H83" s="54">
        <v>2</v>
      </c>
      <c r="I83" s="192">
        <v>1.4376834663813537E-2</v>
      </c>
      <c r="J83" s="43" t="s">
        <v>710</v>
      </c>
      <c r="K83" s="33"/>
    </row>
    <row r="84" spans="1:11" x14ac:dyDescent="0.3">
      <c r="A84" s="582" t="s">
        <v>96</v>
      </c>
      <c r="B84" s="52">
        <v>40.75</v>
      </c>
      <c r="C84" s="191">
        <v>2.874073401380248E-2</v>
      </c>
      <c r="D84" s="51">
        <v>5.75</v>
      </c>
      <c r="E84" s="171">
        <v>1.1987199338890319E-2</v>
      </c>
      <c r="F84" s="55">
        <v>40.75</v>
      </c>
      <c r="G84" s="173">
        <v>6.8049508380292778E-2</v>
      </c>
      <c r="H84" s="54">
        <v>5.75</v>
      </c>
      <c r="I84" s="192">
        <v>4.1333399658463922E-2</v>
      </c>
      <c r="J84" s="43" t="s">
        <v>710</v>
      </c>
      <c r="K84" s="33"/>
    </row>
    <row r="85" spans="1:11" x14ac:dyDescent="0.3">
      <c r="A85" s="582" t="s">
        <v>46</v>
      </c>
      <c r="B85" s="52">
        <v>14.44444</v>
      </c>
      <c r="C85" s="191">
        <v>1.0187578110879241E-2</v>
      </c>
      <c r="D85" s="51">
        <v>2.4444400000000002</v>
      </c>
      <c r="E85" s="171">
        <v>5.0959981829490526E-3</v>
      </c>
      <c r="F85" s="55">
        <v>14.44444</v>
      </c>
      <c r="G85" s="173">
        <v>2.4121154376162853E-2</v>
      </c>
      <c r="H85" s="54">
        <v>2.4444400000000002</v>
      </c>
      <c r="I85" s="192">
        <v>1.7571654862806183E-2</v>
      </c>
      <c r="J85" s="43" t="s">
        <v>787</v>
      </c>
      <c r="K85" s="33"/>
    </row>
    <row r="86" spans="1:11" x14ac:dyDescent="0.3">
      <c r="A86" s="582" t="s">
        <v>47</v>
      </c>
      <c r="B86" s="52">
        <v>6.8333300000000001</v>
      </c>
      <c r="C86" s="191">
        <v>4.8195072382463044E-3</v>
      </c>
      <c r="D86" s="51">
        <v>0.83333000000000002</v>
      </c>
      <c r="E86" s="171">
        <v>1.7372683174047773E-3</v>
      </c>
      <c r="F86" s="55">
        <v>6.8333300000000001</v>
      </c>
      <c r="G86" s="173">
        <v>1.1411159438044322E-2</v>
      </c>
      <c r="H86" s="54">
        <v>0.83333000000000002</v>
      </c>
      <c r="I86" s="192">
        <v>5.9903238151978681E-3</v>
      </c>
      <c r="J86" s="43" t="s">
        <v>787</v>
      </c>
      <c r="K86" s="33"/>
    </row>
    <row r="87" spans="1:11" x14ac:dyDescent="0.3">
      <c r="A87" s="582" t="s">
        <v>64</v>
      </c>
      <c r="B87" s="52">
        <v>16</v>
      </c>
      <c r="C87" s="191">
        <v>1.1284705379652506E-2</v>
      </c>
      <c r="D87" s="51">
        <v>0</v>
      </c>
      <c r="E87" s="171">
        <v>0</v>
      </c>
      <c r="F87" s="55">
        <v>16</v>
      </c>
      <c r="G87" s="173">
        <v>2.6718825376311279E-2</v>
      </c>
      <c r="H87" s="54">
        <v>0</v>
      </c>
      <c r="I87" s="192">
        <v>0</v>
      </c>
      <c r="J87" s="43" t="s">
        <v>787</v>
      </c>
      <c r="K87" s="33"/>
    </row>
    <row r="88" spans="1:11" x14ac:dyDescent="0.3">
      <c r="A88" s="582" t="s">
        <v>33</v>
      </c>
      <c r="B88" s="52">
        <v>15.39908</v>
      </c>
      <c r="C88" s="191">
        <v>1.0860880057356208E-2</v>
      </c>
      <c r="D88" s="51">
        <v>4.5101899999999997</v>
      </c>
      <c r="E88" s="171">
        <v>9.4025298410903863E-3</v>
      </c>
      <c r="F88" s="55">
        <v>15.39908</v>
      </c>
      <c r="G88" s="173">
        <v>2.5715333092240465E-2</v>
      </c>
      <c r="H88" s="54">
        <v>4.5101899999999997</v>
      </c>
      <c r="I88" s="192">
        <v>3.2421127966192585E-2</v>
      </c>
      <c r="J88" s="43" t="s">
        <v>787</v>
      </c>
      <c r="K88" s="33"/>
    </row>
    <row r="89" spans="1:11" x14ac:dyDescent="0.3">
      <c r="A89" s="582" t="s">
        <v>1012</v>
      </c>
      <c r="B89" s="52">
        <v>11.616389999999999</v>
      </c>
      <c r="C89" s="191">
        <v>8.1929711703213493E-3</v>
      </c>
      <c r="D89" s="51">
        <v>2.61639</v>
      </c>
      <c r="E89" s="171">
        <v>5.4544675614398679E-3</v>
      </c>
      <c r="F89" s="55">
        <v>11.616389999999999</v>
      </c>
      <c r="G89" s="173">
        <v>1.9398518494570534E-2</v>
      </c>
      <c r="H89" s="54">
        <v>2.61639</v>
      </c>
      <c r="I89" s="192">
        <v>1.880770322302755E-2</v>
      </c>
      <c r="J89" s="43" t="s">
        <v>789</v>
      </c>
      <c r="K89" s="33"/>
    </row>
    <row r="90" spans="1:11" x14ac:dyDescent="0.3">
      <c r="A90" s="582" t="s">
        <v>97</v>
      </c>
      <c r="B90" s="52">
        <v>12.6</v>
      </c>
      <c r="C90" s="191">
        <v>8.8867054864763487E-3</v>
      </c>
      <c r="D90" s="51">
        <v>4.5999999999999996</v>
      </c>
      <c r="E90" s="171">
        <v>9.5897594711122549E-3</v>
      </c>
      <c r="F90" s="55">
        <v>12.6</v>
      </c>
      <c r="G90" s="173">
        <v>2.104107498384513E-2</v>
      </c>
      <c r="H90" s="54">
        <v>4.5999999999999996</v>
      </c>
      <c r="I90" s="192">
        <v>3.3066719726771131E-2</v>
      </c>
      <c r="J90" s="43" t="s">
        <v>789</v>
      </c>
      <c r="K90" s="33"/>
    </row>
    <row r="91" spans="1:11" x14ac:dyDescent="0.3">
      <c r="A91" s="582" t="s">
        <v>98</v>
      </c>
      <c r="B91" s="52">
        <v>26.616109999999999</v>
      </c>
      <c r="C91" s="191">
        <v>1.877218498140143E-2</v>
      </c>
      <c r="D91" s="51">
        <v>8.8744399999999999</v>
      </c>
      <c r="E91" s="171">
        <v>1.8500814139308139E-2</v>
      </c>
      <c r="F91" s="55">
        <v>26.616109999999999</v>
      </c>
      <c r="G91" s="173">
        <v>4.4446949705418272E-2</v>
      </c>
      <c r="H91" s="54">
        <v>8.8744399999999999</v>
      </c>
      <c r="I91" s="192">
        <v>6.3793178306966708E-2</v>
      </c>
      <c r="J91" s="43" t="s">
        <v>789</v>
      </c>
      <c r="K91" s="33"/>
    </row>
    <row r="92" spans="1:11" x14ac:dyDescent="0.3">
      <c r="A92" s="582" t="s">
        <v>32</v>
      </c>
      <c r="B92" s="52">
        <v>1</v>
      </c>
      <c r="C92" s="191">
        <v>7.0529408622828165E-4</v>
      </c>
      <c r="D92" s="51">
        <v>1</v>
      </c>
      <c r="E92" s="171">
        <v>2.084730319807012E-3</v>
      </c>
      <c r="F92" s="55">
        <v>1</v>
      </c>
      <c r="G92" s="173">
        <v>1.6699265860194549E-3</v>
      </c>
      <c r="H92" s="54">
        <v>1</v>
      </c>
      <c r="I92" s="192">
        <v>7.1884173319067685E-3</v>
      </c>
      <c r="J92" s="43" t="s">
        <v>789</v>
      </c>
      <c r="K92" s="33"/>
    </row>
    <row r="93" spans="1:11" ht="13.5" thickBot="1" x14ac:dyDescent="0.35">
      <c r="A93" s="582" t="s">
        <v>998</v>
      </c>
      <c r="B93" s="52">
        <v>29.849169999999997</v>
      </c>
      <c r="C93" s="191">
        <v>2.1052443079822639E-2</v>
      </c>
      <c r="D93" s="51">
        <v>12.293609999999999</v>
      </c>
      <c r="E93" s="171">
        <v>2.5628861506882678E-2</v>
      </c>
      <c r="F93" s="55">
        <v>29.849169999999997</v>
      </c>
      <c r="G93" s="173">
        <v>4.9845922553614329E-2</v>
      </c>
      <c r="H93" s="54">
        <v>12.293609999999999</v>
      </c>
      <c r="I93" s="192">
        <v>8.8371599195702366E-2</v>
      </c>
      <c r="J93" s="43" t="s">
        <v>789</v>
      </c>
      <c r="K93" s="33"/>
    </row>
    <row r="94" spans="1:11" ht="13.5" thickBot="1" x14ac:dyDescent="0.35">
      <c r="A94" s="583" t="s">
        <v>128</v>
      </c>
      <c r="B94" s="67">
        <v>1417.84827</v>
      </c>
      <c r="C94" s="193">
        <v>1</v>
      </c>
      <c r="D94" s="66">
        <v>479.67835000000008</v>
      </c>
      <c r="E94" s="194">
        <v>1</v>
      </c>
      <c r="F94" s="69">
        <v>598.82871999999998</v>
      </c>
      <c r="G94" s="195">
        <v>1</v>
      </c>
      <c r="H94" s="68">
        <v>139.11267999999998</v>
      </c>
      <c r="I94" s="196">
        <v>1</v>
      </c>
      <c r="J94" s="65" t="s">
        <v>128</v>
      </c>
      <c r="K94" s="33"/>
    </row>
    <row r="95" spans="1:11" x14ac:dyDescent="0.3">
      <c r="A95" s="65"/>
      <c r="B95" s="217" t="s">
        <v>698</v>
      </c>
      <c r="C95" s="217"/>
      <c r="D95" s="217" t="s">
        <v>698</v>
      </c>
      <c r="E95" s="217"/>
      <c r="F95" s="217" t="s">
        <v>698</v>
      </c>
      <c r="G95" s="217"/>
      <c r="H95" s="217" t="s">
        <v>698</v>
      </c>
      <c r="I95" s="217"/>
      <c r="J95" s="65"/>
      <c r="K95" s="33"/>
    </row>
    <row r="96" spans="1:11" x14ac:dyDescent="0.3">
      <c r="B96" s="71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zoomScaleNormal="100" workbookViewId="0"/>
  </sheetViews>
  <sheetFormatPr defaultColWidth="9.1796875" defaultRowHeight="13" x14ac:dyDescent="0.3"/>
  <cols>
    <col min="1" max="1" width="33.453125" style="35" customWidth="1"/>
    <col min="2" max="2" width="10.26953125" style="35" customWidth="1"/>
    <col min="3" max="9" width="9.1796875" style="35"/>
    <col min="10" max="10" width="32.54296875" style="35" bestFit="1" customWidth="1"/>
    <col min="11" max="11" width="9.26953125" style="35" customWidth="1"/>
    <col min="12" max="16384" width="9.1796875" style="35"/>
  </cols>
  <sheetData>
    <row r="1" spans="1:11" ht="15.5" x14ac:dyDescent="0.35">
      <c r="A1" s="597" t="s">
        <v>1044</v>
      </c>
      <c r="B1" s="597"/>
      <c r="C1" s="597"/>
      <c r="D1" s="597"/>
      <c r="E1" s="597"/>
      <c r="F1" s="597"/>
      <c r="G1" s="597"/>
      <c r="H1" s="597"/>
      <c r="I1" s="597"/>
      <c r="J1" s="597"/>
      <c r="K1" s="34"/>
    </row>
    <row r="2" spans="1:11" x14ac:dyDescent="0.3">
      <c r="A2" s="598">
        <v>46022</v>
      </c>
      <c r="B2" s="598"/>
      <c r="C2" s="598"/>
      <c r="D2" s="598"/>
      <c r="E2" s="598"/>
      <c r="F2" s="598"/>
      <c r="G2" s="598"/>
      <c r="H2" s="598"/>
      <c r="I2" s="598"/>
      <c r="J2" s="598"/>
      <c r="K2" s="36"/>
    </row>
    <row r="3" spans="1:11" ht="13.5" thickBot="1" x14ac:dyDescent="0.35">
      <c r="A3" s="33"/>
      <c r="B3" s="33"/>
      <c r="C3" s="33"/>
      <c r="D3" s="33"/>
      <c r="E3" s="33"/>
      <c r="F3" s="33"/>
      <c r="G3" s="33"/>
      <c r="H3" s="33"/>
      <c r="I3" s="33"/>
      <c r="J3" s="33"/>
      <c r="K3" s="33"/>
    </row>
    <row r="4" spans="1:11" ht="16" thickBot="1" x14ac:dyDescent="0.35">
      <c r="A4" s="580" t="s">
        <v>133</v>
      </c>
      <c r="B4" s="559" t="s">
        <v>125</v>
      </c>
      <c r="C4" s="560"/>
      <c r="D4" s="560"/>
      <c r="E4" s="561"/>
      <c r="F4" s="559" t="s">
        <v>1005</v>
      </c>
      <c r="G4" s="560"/>
      <c r="H4" s="560"/>
      <c r="I4" s="561"/>
      <c r="J4" s="198"/>
      <c r="K4" s="33"/>
    </row>
    <row r="5" spans="1:11" ht="14.15" customHeight="1" thickBot="1" x14ac:dyDescent="0.35">
      <c r="A5" s="581"/>
      <c r="B5" s="38" t="s">
        <v>128</v>
      </c>
      <c r="C5" s="39" t="s">
        <v>14</v>
      </c>
      <c r="D5" s="37" t="s">
        <v>126</v>
      </c>
      <c r="E5" s="187" t="s">
        <v>14</v>
      </c>
      <c r="F5" s="41" t="s">
        <v>128</v>
      </c>
      <c r="G5" s="41" t="s">
        <v>14</v>
      </c>
      <c r="H5" s="40" t="s">
        <v>126</v>
      </c>
      <c r="I5" s="188" t="s">
        <v>14</v>
      </c>
      <c r="J5" s="198" t="s">
        <v>199</v>
      </c>
      <c r="K5" s="33"/>
    </row>
    <row r="6" spans="1:11" ht="12.75" customHeight="1" x14ac:dyDescent="0.3">
      <c r="A6" s="721" t="s">
        <v>29</v>
      </c>
      <c r="B6" s="199">
        <v>519</v>
      </c>
      <c r="C6" s="200">
        <v>0.49287749287749288</v>
      </c>
      <c r="D6" s="201">
        <v>116</v>
      </c>
      <c r="E6" s="202">
        <v>0.43773584905660379</v>
      </c>
      <c r="F6" s="203"/>
      <c r="G6" s="204"/>
      <c r="H6" s="205"/>
      <c r="I6" s="206"/>
      <c r="J6" s="43" t="s">
        <v>171</v>
      </c>
      <c r="K6" s="33"/>
    </row>
    <row r="7" spans="1:11" x14ac:dyDescent="0.3">
      <c r="A7" s="721" t="s">
        <v>30</v>
      </c>
      <c r="B7" s="52">
        <v>17</v>
      </c>
      <c r="C7" s="191">
        <v>1.6144349477682812E-2</v>
      </c>
      <c r="D7" s="51">
        <v>4</v>
      </c>
      <c r="E7" s="171">
        <v>1.509433962264151E-2</v>
      </c>
      <c r="F7" s="207"/>
      <c r="G7" s="208"/>
      <c r="H7" s="209"/>
      <c r="I7" s="210"/>
      <c r="J7" s="43" t="s">
        <v>171</v>
      </c>
      <c r="K7" s="33"/>
    </row>
    <row r="8" spans="1:11" x14ac:dyDescent="0.3">
      <c r="A8" s="721" t="s">
        <v>1007</v>
      </c>
      <c r="B8" s="52">
        <v>0</v>
      </c>
      <c r="C8" s="191">
        <v>0</v>
      </c>
      <c r="D8" s="51">
        <v>0</v>
      </c>
      <c r="E8" s="171">
        <v>0</v>
      </c>
      <c r="F8" s="207"/>
      <c r="G8" s="208"/>
      <c r="H8" s="209"/>
      <c r="I8" s="210"/>
      <c r="J8" s="43" t="s">
        <v>171</v>
      </c>
      <c r="K8" s="33"/>
    </row>
    <row r="9" spans="1:11" x14ac:dyDescent="0.3">
      <c r="A9" s="721" t="s">
        <v>1008</v>
      </c>
      <c r="B9" s="52">
        <v>0</v>
      </c>
      <c r="C9" s="191">
        <v>0</v>
      </c>
      <c r="D9" s="51">
        <v>0</v>
      </c>
      <c r="E9" s="171">
        <v>0</v>
      </c>
      <c r="F9" s="207"/>
      <c r="G9" s="208"/>
      <c r="H9" s="209"/>
      <c r="I9" s="210"/>
      <c r="J9" s="43" t="s">
        <v>171</v>
      </c>
      <c r="K9" s="33"/>
    </row>
    <row r="10" spans="1:11" x14ac:dyDescent="0.3">
      <c r="A10" s="721" t="s">
        <v>999</v>
      </c>
      <c r="B10" s="52">
        <v>135</v>
      </c>
      <c r="C10" s="191">
        <v>0.12820512820512819</v>
      </c>
      <c r="D10" s="51">
        <v>54</v>
      </c>
      <c r="E10" s="171">
        <v>0.20377358490566039</v>
      </c>
      <c r="F10" s="207"/>
      <c r="G10" s="208"/>
      <c r="H10" s="209"/>
      <c r="I10" s="210"/>
      <c r="J10" s="43" t="s">
        <v>171</v>
      </c>
      <c r="K10" s="33"/>
    </row>
    <row r="11" spans="1:11" x14ac:dyDescent="0.3">
      <c r="A11" s="721" t="s">
        <v>1013</v>
      </c>
      <c r="B11" s="52">
        <v>25</v>
      </c>
      <c r="C11" s="191">
        <v>2.3741690408357077E-2</v>
      </c>
      <c r="D11" s="51">
        <v>6</v>
      </c>
      <c r="E11" s="171">
        <v>2.2641509433962263E-2</v>
      </c>
      <c r="F11" s="207"/>
      <c r="G11" s="208"/>
      <c r="H11" s="209"/>
      <c r="I11" s="210"/>
      <c r="J11" s="43" t="s">
        <v>31</v>
      </c>
      <c r="K11" s="33"/>
    </row>
    <row r="12" spans="1:11" ht="13.5" thickBot="1" x14ac:dyDescent="0.35">
      <c r="A12" s="721" t="s">
        <v>31</v>
      </c>
      <c r="B12" s="60">
        <v>22</v>
      </c>
      <c r="C12" s="211">
        <v>2.0892687559354226E-2</v>
      </c>
      <c r="D12" s="59">
        <v>5</v>
      </c>
      <c r="E12" s="176">
        <v>1.8867924528301886E-2</v>
      </c>
      <c r="F12" s="212"/>
      <c r="G12" s="213"/>
      <c r="H12" s="214"/>
      <c r="I12" s="215"/>
      <c r="J12" s="216" t="s">
        <v>31</v>
      </c>
      <c r="K12" s="33"/>
    </row>
    <row r="13" spans="1:11" x14ac:dyDescent="0.3">
      <c r="A13" s="721" t="s">
        <v>65</v>
      </c>
      <c r="B13" s="199">
        <v>18</v>
      </c>
      <c r="C13" s="200">
        <v>1.7094017094017096E-2</v>
      </c>
      <c r="D13" s="201">
        <v>3</v>
      </c>
      <c r="E13" s="202">
        <v>1.1320754716981131E-2</v>
      </c>
      <c r="F13" s="48">
        <v>18</v>
      </c>
      <c r="G13" s="168">
        <v>5.3731343283582089E-2</v>
      </c>
      <c r="H13" s="47">
        <v>3</v>
      </c>
      <c r="I13" s="190">
        <v>3.7499999999999999E-2</v>
      </c>
      <c r="J13" s="43" t="s">
        <v>788</v>
      </c>
      <c r="K13" s="33"/>
    </row>
    <row r="14" spans="1:11" x14ac:dyDescent="0.3">
      <c r="A14" s="721" t="s">
        <v>62</v>
      </c>
      <c r="B14" s="52">
        <v>21</v>
      </c>
      <c r="C14" s="191">
        <v>1.9943019943019943E-2</v>
      </c>
      <c r="D14" s="51">
        <v>6</v>
      </c>
      <c r="E14" s="171">
        <v>2.2641509433962263E-2</v>
      </c>
      <c r="F14" s="55">
        <v>21</v>
      </c>
      <c r="G14" s="173">
        <v>6.2686567164179099E-2</v>
      </c>
      <c r="H14" s="54">
        <v>6</v>
      </c>
      <c r="I14" s="192">
        <v>7.4999999999999997E-2</v>
      </c>
      <c r="J14" s="43" t="s">
        <v>788</v>
      </c>
      <c r="K14" s="33"/>
    </row>
    <row r="15" spans="1:11" x14ac:dyDescent="0.3">
      <c r="A15" s="721" t="s">
        <v>95</v>
      </c>
      <c r="B15" s="52">
        <v>4</v>
      </c>
      <c r="C15" s="191">
        <v>3.7986704653371322E-3</v>
      </c>
      <c r="D15" s="51">
        <v>0</v>
      </c>
      <c r="E15" s="171">
        <v>0</v>
      </c>
      <c r="F15" s="55">
        <v>4</v>
      </c>
      <c r="G15" s="173">
        <v>1.1940298507462687E-2</v>
      </c>
      <c r="H15" s="54">
        <v>0</v>
      </c>
      <c r="I15" s="192">
        <v>0</v>
      </c>
      <c r="J15" s="43" t="s">
        <v>788</v>
      </c>
      <c r="K15" s="33"/>
    </row>
    <row r="16" spans="1:11" x14ac:dyDescent="0.3">
      <c r="A16" s="721" t="s">
        <v>1010</v>
      </c>
      <c r="B16" s="52">
        <v>18</v>
      </c>
      <c r="C16" s="191">
        <v>1.7094017094017096E-2</v>
      </c>
      <c r="D16" s="51">
        <v>4</v>
      </c>
      <c r="E16" s="171">
        <v>1.509433962264151E-2</v>
      </c>
      <c r="F16" s="55">
        <v>18</v>
      </c>
      <c r="G16" s="173">
        <v>5.3731343283582089E-2</v>
      </c>
      <c r="H16" s="54">
        <v>4</v>
      </c>
      <c r="I16" s="192">
        <v>0.05</v>
      </c>
      <c r="J16" s="43" t="s">
        <v>788</v>
      </c>
      <c r="K16" s="33"/>
    </row>
    <row r="17" spans="1:11" x14ac:dyDescent="0.3">
      <c r="A17" s="721" t="s">
        <v>1009</v>
      </c>
      <c r="B17" s="52">
        <v>6</v>
      </c>
      <c r="C17" s="191">
        <v>5.6980056980056983E-3</v>
      </c>
      <c r="D17" s="51">
        <v>2</v>
      </c>
      <c r="E17" s="171">
        <v>7.5471698113207548E-3</v>
      </c>
      <c r="F17" s="55">
        <v>6</v>
      </c>
      <c r="G17" s="173">
        <v>1.7910447761194031E-2</v>
      </c>
      <c r="H17" s="54">
        <v>2</v>
      </c>
      <c r="I17" s="192">
        <v>2.5000000000000001E-2</v>
      </c>
      <c r="J17" s="216" t="s">
        <v>710</v>
      </c>
      <c r="K17" s="33"/>
    </row>
    <row r="18" spans="1:11" x14ac:dyDescent="0.3">
      <c r="A18" s="721" t="s">
        <v>1000</v>
      </c>
      <c r="B18" s="52">
        <v>75</v>
      </c>
      <c r="C18" s="191">
        <v>7.1225071225071226E-2</v>
      </c>
      <c r="D18" s="51">
        <v>22</v>
      </c>
      <c r="E18" s="171">
        <v>8.3018867924528297E-2</v>
      </c>
      <c r="F18" s="55">
        <v>75</v>
      </c>
      <c r="G18" s="173">
        <v>0.22388059701492538</v>
      </c>
      <c r="H18" s="54">
        <v>22</v>
      </c>
      <c r="I18" s="192">
        <v>0.27500000000000002</v>
      </c>
      <c r="J18" s="216" t="s">
        <v>710</v>
      </c>
      <c r="K18" s="33"/>
    </row>
    <row r="19" spans="1:11" x14ac:dyDescent="0.3">
      <c r="A19" s="721" t="s">
        <v>1001</v>
      </c>
      <c r="B19" s="52">
        <v>44</v>
      </c>
      <c r="C19" s="191">
        <v>4.1785375118708452E-2</v>
      </c>
      <c r="D19" s="51">
        <v>7</v>
      </c>
      <c r="E19" s="171">
        <v>2.6415094339622643E-2</v>
      </c>
      <c r="F19" s="55">
        <v>44</v>
      </c>
      <c r="G19" s="173">
        <v>0.13134328358208955</v>
      </c>
      <c r="H19" s="54">
        <v>7</v>
      </c>
      <c r="I19" s="192">
        <v>8.7499999999999994E-2</v>
      </c>
      <c r="J19" s="43" t="s">
        <v>710</v>
      </c>
      <c r="K19" s="33"/>
    </row>
    <row r="20" spans="1:11" x14ac:dyDescent="0.3">
      <c r="A20" s="721" t="s">
        <v>1002</v>
      </c>
      <c r="B20" s="52">
        <v>24</v>
      </c>
      <c r="C20" s="191">
        <v>2.2792022792022793E-2</v>
      </c>
      <c r="D20" s="51">
        <v>7</v>
      </c>
      <c r="E20" s="171">
        <v>2.6415094339622643E-2</v>
      </c>
      <c r="F20" s="55">
        <v>24</v>
      </c>
      <c r="G20" s="173">
        <v>7.1641791044776124E-2</v>
      </c>
      <c r="H20" s="54">
        <v>7</v>
      </c>
      <c r="I20" s="192">
        <v>8.7499999999999994E-2</v>
      </c>
      <c r="J20" s="43" t="s">
        <v>710</v>
      </c>
      <c r="K20" s="33"/>
    </row>
    <row r="21" spans="1:11" x14ac:dyDescent="0.3">
      <c r="A21" s="721" t="s">
        <v>1011</v>
      </c>
      <c r="B21" s="52">
        <v>12</v>
      </c>
      <c r="C21" s="191">
        <v>1.1396011396011397E-2</v>
      </c>
      <c r="D21" s="51">
        <v>2</v>
      </c>
      <c r="E21" s="171">
        <v>7.5471698113207548E-3</v>
      </c>
      <c r="F21" s="55">
        <v>12</v>
      </c>
      <c r="G21" s="173">
        <v>3.5820895522388062E-2</v>
      </c>
      <c r="H21" s="54">
        <v>2</v>
      </c>
      <c r="I21" s="192">
        <v>2.5000000000000001E-2</v>
      </c>
      <c r="J21" s="43" t="s">
        <v>710</v>
      </c>
      <c r="K21" s="33"/>
    </row>
    <row r="22" spans="1:11" x14ac:dyDescent="0.3">
      <c r="A22" s="721" t="s">
        <v>96</v>
      </c>
      <c r="B22" s="52">
        <v>17</v>
      </c>
      <c r="C22" s="191">
        <v>1.6144349477682812E-2</v>
      </c>
      <c r="D22" s="51">
        <v>6</v>
      </c>
      <c r="E22" s="171">
        <v>2.2641509433962263E-2</v>
      </c>
      <c r="F22" s="55">
        <v>17</v>
      </c>
      <c r="G22" s="173">
        <v>5.0746268656716415E-2</v>
      </c>
      <c r="H22" s="54">
        <v>6</v>
      </c>
      <c r="I22" s="192">
        <v>7.4999999999999997E-2</v>
      </c>
      <c r="J22" s="43" t="s">
        <v>710</v>
      </c>
      <c r="K22" s="33"/>
    </row>
    <row r="23" spans="1:11" x14ac:dyDescent="0.3">
      <c r="A23" s="721" t="s">
        <v>46</v>
      </c>
      <c r="B23" s="52">
        <v>11</v>
      </c>
      <c r="C23" s="191">
        <v>1.0446343779677113E-2</v>
      </c>
      <c r="D23" s="51">
        <v>3</v>
      </c>
      <c r="E23" s="171">
        <v>1.1320754716981131E-2</v>
      </c>
      <c r="F23" s="55">
        <v>11</v>
      </c>
      <c r="G23" s="173">
        <v>3.2835820895522387E-2</v>
      </c>
      <c r="H23" s="54">
        <v>3</v>
      </c>
      <c r="I23" s="192">
        <v>3.7499999999999999E-2</v>
      </c>
      <c r="J23" s="43" t="s">
        <v>787</v>
      </c>
      <c r="K23" s="33"/>
    </row>
    <row r="24" spans="1:11" x14ac:dyDescent="0.3">
      <c r="A24" s="721" t="s">
        <v>47</v>
      </c>
      <c r="B24" s="52">
        <v>7</v>
      </c>
      <c r="C24" s="191">
        <v>6.6476733143399809E-3</v>
      </c>
      <c r="D24" s="51">
        <v>3</v>
      </c>
      <c r="E24" s="171">
        <v>1.1320754716981131E-2</v>
      </c>
      <c r="F24" s="55">
        <v>7</v>
      </c>
      <c r="G24" s="173">
        <v>2.0895522388059702E-2</v>
      </c>
      <c r="H24" s="54">
        <v>3</v>
      </c>
      <c r="I24" s="192">
        <v>3.7499999999999999E-2</v>
      </c>
      <c r="J24" s="43" t="s">
        <v>787</v>
      </c>
      <c r="K24" s="33"/>
    </row>
    <row r="25" spans="1:11" x14ac:dyDescent="0.3">
      <c r="A25" s="721" t="s">
        <v>64</v>
      </c>
      <c r="B25" s="52">
        <v>21</v>
      </c>
      <c r="C25" s="191">
        <v>1.9943019943019943E-2</v>
      </c>
      <c r="D25" s="51">
        <v>3</v>
      </c>
      <c r="E25" s="171">
        <v>1.1320754716981131E-2</v>
      </c>
      <c r="F25" s="55">
        <v>21</v>
      </c>
      <c r="G25" s="173">
        <v>6.2686567164179099E-2</v>
      </c>
      <c r="H25" s="54">
        <v>3</v>
      </c>
      <c r="I25" s="192">
        <v>3.7499999999999999E-2</v>
      </c>
      <c r="J25" s="43" t="s">
        <v>787</v>
      </c>
      <c r="K25" s="33"/>
    </row>
    <row r="26" spans="1:11" x14ac:dyDescent="0.3">
      <c r="A26" s="721" t="s">
        <v>33</v>
      </c>
      <c r="B26" s="52">
        <v>12</v>
      </c>
      <c r="C26" s="191">
        <v>1.1396011396011397E-2</v>
      </c>
      <c r="D26" s="51">
        <v>1</v>
      </c>
      <c r="E26" s="171">
        <v>3.7735849056603774E-3</v>
      </c>
      <c r="F26" s="55">
        <v>12</v>
      </c>
      <c r="G26" s="173">
        <v>3.5820895522388062E-2</v>
      </c>
      <c r="H26" s="54">
        <v>1</v>
      </c>
      <c r="I26" s="192">
        <v>1.2500000000000001E-2</v>
      </c>
      <c r="J26" s="43" t="s">
        <v>787</v>
      </c>
      <c r="K26" s="33"/>
    </row>
    <row r="27" spans="1:11" x14ac:dyDescent="0.3">
      <c r="A27" s="721" t="s">
        <v>1012</v>
      </c>
      <c r="B27" s="52">
        <v>3</v>
      </c>
      <c r="C27" s="191">
        <v>2.8490028490028491E-3</v>
      </c>
      <c r="D27" s="51">
        <v>0</v>
      </c>
      <c r="E27" s="171">
        <v>0</v>
      </c>
      <c r="F27" s="55">
        <v>3</v>
      </c>
      <c r="G27" s="173">
        <v>8.9552238805970154E-3</v>
      </c>
      <c r="H27" s="54">
        <v>0</v>
      </c>
      <c r="I27" s="192">
        <v>0</v>
      </c>
      <c r="J27" s="43" t="s">
        <v>789</v>
      </c>
      <c r="K27" s="33"/>
    </row>
    <row r="28" spans="1:11" x14ac:dyDescent="0.3">
      <c r="A28" s="721" t="s">
        <v>97</v>
      </c>
      <c r="B28" s="52">
        <v>10</v>
      </c>
      <c r="C28" s="191">
        <v>9.4966761633428296E-3</v>
      </c>
      <c r="D28" s="51">
        <v>4</v>
      </c>
      <c r="E28" s="171">
        <v>1.509433962264151E-2</v>
      </c>
      <c r="F28" s="55">
        <v>10</v>
      </c>
      <c r="G28" s="173">
        <v>2.9850746268656716E-2</v>
      </c>
      <c r="H28" s="54">
        <v>4</v>
      </c>
      <c r="I28" s="192">
        <v>0.05</v>
      </c>
      <c r="J28" s="43" t="s">
        <v>789</v>
      </c>
      <c r="K28" s="33"/>
    </row>
    <row r="29" spans="1:11" x14ac:dyDescent="0.3">
      <c r="A29" s="721" t="s">
        <v>98</v>
      </c>
      <c r="B29" s="52">
        <v>11</v>
      </c>
      <c r="C29" s="191">
        <v>1.0446343779677113E-2</v>
      </c>
      <c r="D29" s="51">
        <v>2</v>
      </c>
      <c r="E29" s="171">
        <v>7.5471698113207548E-3</v>
      </c>
      <c r="F29" s="55">
        <v>11</v>
      </c>
      <c r="G29" s="173">
        <v>3.2835820895522387E-2</v>
      </c>
      <c r="H29" s="54">
        <v>2</v>
      </c>
      <c r="I29" s="192">
        <v>2.5000000000000001E-2</v>
      </c>
      <c r="J29" s="43" t="s">
        <v>789</v>
      </c>
      <c r="K29" s="33"/>
    </row>
    <row r="30" spans="1:11" x14ac:dyDescent="0.3">
      <c r="A30" s="721" t="s">
        <v>32</v>
      </c>
      <c r="B30" s="52">
        <v>1</v>
      </c>
      <c r="C30" s="191">
        <v>9.4966761633428305E-4</v>
      </c>
      <c r="D30" s="51">
        <v>0</v>
      </c>
      <c r="E30" s="171">
        <v>0</v>
      </c>
      <c r="F30" s="55">
        <v>1</v>
      </c>
      <c r="G30" s="173">
        <v>2.9850746268656717E-3</v>
      </c>
      <c r="H30" s="54">
        <v>0</v>
      </c>
      <c r="I30" s="192">
        <v>0</v>
      </c>
      <c r="J30" s="43" t="s">
        <v>789</v>
      </c>
      <c r="K30" s="33"/>
    </row>
    <row r="31" spans="1:11" s="70" customFormat="1" ht="13.5" thickBot="1" x14ac:dyDescent="0.35">
      <c r="A31" s="722" t="s">
        <v>998</v>
      </c>
      <c r="B31" s="52">
        <v>20</v>
      </c>
      <c r="C31" s="191">
        <v>1.8993352326685659E-2</v>
      </c>
      <c r="D31" s="51">
        <v>5</v>
      </c>
      <c r="E31" s="171">
        <v>1.8867924528301886E-2</v>
      </c>
      <c r="F31" s="55">
        <v>20</v>
      </c>
      <c r="G31" s="173">
        <v>5.9701492537313432E-2</v>
      </c>
      <c r="H31" s="54">
        <v>5</v>
      </c>
      <c r="I31" s="192">
        <v>6.25E-2</v>
      </c>
      <c r="J31" s="43" t="s">
        <v>789</v>
      </c>
    </row>
    <row r="32" spans="1:11" s="70" customFormat="1" ht="13.5" thickBot="1" x14ac:dyDescent="0.35">
      <c r="A32" s="583" t="s">
        <v>128</v>
      </c>
      <c r="B32" s="67">
        <v>1053</v>
      </c>
      <c r="C32" s="193">
        <v>1</v>
      </c>
      <c r="D32" s="66">
        <v>265</v>
      </c>
      <c r="E32" s="194">
        <v>1</v>
      </c>
      <c r="F32" s="69">
        <v>335</v>
      </c>
      <c r="G32" s="195">
        <v>1</v>
      </c>
      <c r="H32" s="68">
        <v>80</v>
      </c>
      <c r="I32" s="196">
        <v>1</v>
      </c>
      <c r="J32" s="70" t="s">
        <v>128</v>
      </c>
    </row>
    <row r="33" spans="1:11" x14ac:dyDescent="0.3">
      <c r="A33" s="583"/>
      <c r="B33" s="217" t="s">
        <v>698</v>
      </c>
      <c r="C33" s="217"/>
      <c r="D33" s="217" t="s">
        <v>698</v>
      </c>
      <c r="E33" s="217"/>
      <c r="F33" s="217" t="s">
        <v>698</v>
      </c>
      <c r="G33" s="217"/>
      <c r="H33" s="217" t="s">
        <v>698</v>
      </c>
      <c r="I33" s="217"/>
      <c r="J33" s="65"/>
      <c r="K33" s="33"/>
    </row>
    <row r="34" spans="1:11" ht="13.5" thickBot="1" x14ac:dyDescent="0.35">
      <c r="A34" s="594"/>
      <c r="B34" s="33"/>
      <c r="C34" s="33"/>
      <c r="D34" s="33"/>
      <c r="E34" s="33"/>
      <c r="F34" s="33"/>
      <c r="G34" s="33"/>
      <c r="H34" s="33"/>
      <c r="I34" s="33"/>
      <c r="J34" s="33"/>
      <c r="K34" s="33"/>
    </row>
    <row r="35" spans="1:11" ht="16" thickBot="1" x14ac:dyDescent="0.35">
      <c r="A35" s="580" t="s">
        <v>196</v>
      </c>
      <c r="B35" s="559" t="s">
        <v>125</v>
      </c>
      <c r="C35" s="560"/>
      <c r="D35" s="560"/>
      <c r="E35" s="561"/>
      <c r="F35" s="559" t="s">
        <v>1005</v>
      </c>
      <c r="G35" s="560"/>
      <c r="H35" s="560"/>
      <c r="I35" s="561"/>
      <c r="J35" s="198"/>
      <c r="K35" s="33"/>
    </row>
    <row r="36" spans="1:11" ht="14.15" customHeight="1" thickBot="1" x14ac:dyDescent="0.35">
      <c r="A36" s="581"/>
      <c r="B36" s="38" t="s">
        <v>128</v>
      </c>
      <c r="C36" s="39" t="s">
        <v>14</v>
      </c>
      <c r="D36" s="37" t="s">
        <v>126</v>
      </c>
      <c r="E36" s="187" t="s">
        <v>14</v>
      </c>
      <c r="F36" s="41" t="s">
        <v>128</v>
      </c>
      <c r="G36" s="41" t="s">
        <v>14</v>
      </c>
      <c r="H36" s="40" t="s">
        <v>126</v>
      </c>
      <c r="I36" s="188" t="s">
        <v>14</v>
      </c>
      <c r="J36" s="198" t="s">
        <v>199</v>
      </c>
      <c r="K36" s="33"/>
    </row>
    <row r="37" spans="1:11" ht="12.75" customHeight="1" x14ac:dyDescent="0.3">
      <c r="A37" s="721" t="s">
        <v>29</v>
      </c>
      <c r="B37" s="199">
        <v>30500.850319999794</v>
      </c>
      <c r="C37" s="200">
        <v>0.66884899313142188</v>
      </c>
      <c r="D37" s="201">
        <v>11344.103369999983</v>
      </c>
      <c r="E37" s="202">
        <v>0.65037393313883407</v>
      </c>
      <c r="F37" s="203"/>
      <c r="G37" s="204"/>
      <c r="H37" s="205"/>
      <c r="I37" s="206"/>
      <c r="J37" s="43" t="s">
        <v>171</v>
      </c>
      <c r="K37" s="33"/>
    </row>
    <row r="38" spans="1:11" x14ac:dyDescent="0.3">
      <c r="A38" s="721" t="s">
        <v>30</v>
      </c>
      <c r="B38" s="52">
        <v>634.24968000000001</v>
      </c>
      <c r="C38" s="191">
        <v>1.3908374862053005E-2</v>
      </c>
      <c r="D38" s="51">
        <v>222.82363000000007</v>
      </c>
      <c r="E38" s="171">
        <v>1.2774802548310397E-2</v>
      </c>
      <c r="F38" s="207"/>
      <c r="G38" s="208"/>
      <c r="H38" s="209"/>
      <c r="I38" s="210"/>
      <c r="J38" s="43" t="s">
        <v>171</v>
      </c>
      <c r="K38" s="33"/>
    </row>
    <row r="39" spans="1:11" x14ac:dyDescent="0.3">
      <c r="A39" s="721" t="s">
        <v>1007</v>
      </c>
      <c r="B39" s="52">
        <v>4</v>
      </c>
      <c r="C39" s="191">
        <v>8.7715455289172584E-5</v>
      </c>
      <c r="D39" s="51">
        <v>1</v>
      </c>
      <c r="E39" s="171">
        <v>5.7331453348598594E-5</v>
      </c>
      <c r="F39" s="207"/>
      <c r="G39" s="208"/>
      <c r="H39" s="209"/>
      <c r="I39" s="210"/>
      <c r="J39" s="43" t="s">
        <v>171</v>
      </c>
      <c r="K39" s="33"/>
    </row>
    <row r="40" spans="1:11" x14ac:dyDescent="0.3">
      <c r="A40" s="721" t="s">
        <v>1008</v>
      </c>
      <c r="B40" s="52">
        <v>6</v>
      </c>
      <c r="C40" s="191">
        <v>1.3157318293375889E-4</v>
      </c>
      <c r="D40" s="51">
        <v>2</v>
      </c>
      <c r="E40" s="171">
        <v>1.1466290669719719E-4</v>
      </c>
      <c r="F40" s="207"/>
      <c r="G40" s="208"/>
      <c r="H40" s="209"/>
      <c r="I40" s="210"/>
      <c r="J40" s="43" t="s">
        <v>171</v>
      </c>
      <c r="K40" s="33"/>
    </row>
    <row r="41" spans="1:11" x14ac:dyDescent="0.3">
      <c r="A41" s="721" t="s">
        <v>999</v>
      </c>
      <c r="B41" s="52">
        <v>2777.7022500000007</v>
      </c>
      <c r="C41" s="191">
        <v>6.0911854379127287E-2</v>
      </c>
      <c r="D41" s="51">
        <v>1521.1099899999986</v>
      </c>
      <c r="E41" s="171">
        <v>8.7207446429772184E-2</v>
      </c>
      <c r="F41" s="207"/>
      <c r="G41" s="208"/>
      <c r="H41" s="209"/>
      <c r="I41" s="210"/>
      <c r="J41" s="43" t="s">
        <v>171</v>
      </c>
      <c r="K41" s="33"/>
    </row>
    <row r="42" spans="1:11" x14ac:dyDescent="0.3">
      <c r="A42" s="721" t="s">
        <v>1013</v>
      </c>
      <c r="B42" s="52">
        <v>967.06708999999978</v>
      </c>
      <c r="C42" s="191">
        <v>2.1206682523631306E-2</v>
      </c>
      <c r="D42" s="51">
        <v>262.40120000000002</v>
      </c>
      <c r="E42" s="171">
        <v>1.504384215641629E-2</v>
      </c>
      <c r="F42" s="207"/>
      <c r="G42" s="208"/>
      <c r="H42" s="209"/>
      <c r="I42" s="210"/>
      <c r="J42" s="43" t="s">
        <v>31</v>
      </c>
      <c r="K42" s="33"/>
    </row>
    <row r="43" spans="1:11" ht="13.5" thickBot="1" x14ac:dyDescent="0.35">
      <c r="A43" s="721" t="s">
        <v>31</v>
      </c>
      <c r="B43" s="60">
        <v>829.26926999999989</v>
      </c>
      <c r="C43" s="211">
        <v>1.8184932893842445E-2</v>
      </c>
      <c r="D43" s="59">
        <v>313.82228000000009</v>
      </c>
      <c r="E43" s="176">
        <v>1.7991887405570849E-2</v>
      </c>
      <c r="F43" s="212"/>
      <c r="G43" s="213"/>
      <c r="H43" s="214"/>
      <c r="I43" s="215"/>
      <c r="J43" s="216" t="s">
        <v>31</v>
      </c>
      <c r="K43" s="33"/>
    </row>
    <row r="44" spans="1:11" x14ac:dyDescent="0.3">
      <c r="A44" s="721" t="s">
        <v>65</v>
      </c>
      <c r="B44" s="199">
        <v>734.1081099999999</v>
      </c>
      <c r="C44" s="200">
        <v>1.6098156775030997E-2</v>
      </c>
      <c r="D44" s="201">
        <v>397.51874999999995</v>
      </c>
      <c r="E44" s="202">
        <v>2.2790327670818223E-2</v>
      </c>
      <c r="F44" s="48">
        <v>734.1081099999999</v>
      </c>
      <c r="G44" s="168">
        <v>7.26562094214456E-2</v>
      </c>
      <c r="H44" s="47">
        <v>397.51874999999995</v>
      </c>
      <c r="I44" s="190">
        <v>0.10210665136973117</v>
      </c>
      <c r="J44" s="43" t="s">
        <v>788</v>
      </c>
      <c r="K44" s="33"/>
    </row>
    <row r="45" spans="1:11" x14ac:dyDescent="0.3">
      <c r="A45" s="721" t="s">
        <v>62</v>
      </c>
      <c r="B45" s="52">
        <v>909.65332000000024</v>
      </c>
      <c r="C45" s="191">
        <v>1.9947663779776855E-2</v>
      </c>
      <c r="D45" s="51">
        <v>349.37887999999998</v>
      </c>
      <c r="E45" s="171">
        <v>2.0030398959705625E-2</v>
      </c>
      <c r="F45" s="55">
        <v>909.65332000000024</v>
      </c>
      <c r="G45" s="173">
        <v>9.0030284665882934E-2</v>
      </c>
      <c r="H45" s="54">
        <v>349.37887999999998</v>
      </c>
      <c r="I45" s="192">
        <v>8.9741446148407192E-2</v>
      </c>
      <c r="J45" s="43" t="s">
        <v>788</v>
      </c>
      <c r="K45" s="33"/>
    </row>
    <row r="46" spans="1:11" x14ac:dyDescent="0.3">
      <c r="A46" s="721" t="s">
        <v>95</v>
      </c>
      <c r="B46" s="52">
        <v>101.93581</v>
      </c>
      <c r="C46" s="191">
        <v>2.2353364961051479E-3</v>
      </c>
      <c r="D46" s="51">
        <v>48.335810000000002</v>
      </c>
      <c r="E46" s="171">
        <v>2.7711622360817255E-3</v>
      </c>
      <c r="F46" s="55">
        <v>101.93581</v>
      </c>
      <c r="G46" s="173">
        <v>1.008879953513208E-2</v>
      </c>
      <c r="H46" s="54">
        <v>48.335810000000002</v>
      </c>
      <c r="I46" s="192">
        <v>1.2415534362450993E-2</v>
      </c>
      <c r="J46" s="43" t="s">
        <v>788</v>
      </c>
      <c r="K46" s="33"/>
    </row>
    <row r="47" spans="1:11" x14ac:dyDescent="0.3">
      <c r="A47" s="721" t="s">
        <v>1010</v>
      </c>
      <c r="B47" s="52">
        <v>868.17421999999976</v>
      </c>
      <c r="C47" s="191">
        <v>1.9038074244405567E-2</v>
      </c>
      <c r="D47" s="51">
        <v>429.44311000000022</v>
      </c>
      <c r="E47" s="171">
        <v>2.4620597626842107E-2</v>
      </c>
      <c r="F47" s="55">
        <v>868.17421999999976</v>
      </c>
      <c r="G47" s="173">
        <v>8.592501170245917E-2</v>
      </c>
      <c r="H47" s="54">
        <v>429.44311000000022</v>
      </c>
      <c r="I47" s="192">
        <v>0.11030674129434935</v>
      </c>
      <c r="J47" s="43" t="s">
        <v>788</v>
      </c>
      <c r="K47" s="33"/>
    </row>
    <row r="48" spans="1:11" x14ac:dyDescent="0.3">
      <c r="A48" s="721" t="s">
        <v>1009</v>
      </c>
      <c r="B48" s="52">
        <v>147.22653</v>
      </c>
      <c r="C48" s="191">
        <v>3.2285105273987566E-3</v>
      </c>
      <c r="D48" s="51">
        <v>63.161529999999999</v>
      </c>
      <c r="E48" s="171">
        <v>3.6211423106211104E-3</v>
      </c>
      <c r="F48" s="55">
        <v>147.22653</v>
      </c>
      <c r="G48" s="173">
        <v>1.4571316472818622E-2</v>
      </c>
      <c r="H48" s="54">
        <v>63.161529999999999</v>
      </c>
      <c r="I48" s="192">
        <v>1.6223668251343658E-2</v>
      </c>
      <c r="J48" s="216" t="s">
        <v>710</v>
      </c>
      <c r="K48" s="33"/>
    </row>
    <row r="49" spans="1:11" x14ac:dyDescent="0.3">
      <c r="A49" s="721" t="s">
        <v>1000</v>
      </c>
      <c r="B49" s="52">
        <v>1556.6150499999997</v>
      </c>
      <c r="C49" s="191">
        <v>3.4134799455182031E-2</v>
      </c>
      <c r="D49" s="51">
        <v>643.42939999999999</v>
      </c>
      <c r="E49" s="171">
        <v>3.6888742629216785E-2</v>
      </c>
      <c r="F49" s="55">
        <v>1556.6150499999997</v>
      </c>
      <c r="G49" s="173">
        <v>0.15406143525832183</v>
      </c>
      <c r="H49" s="54">
        <v>643.42939999999999</v>
      </c>
      <c r="I49" s="192">
        <v>0.16527125180091581</v>
      </c>
      <c r="J49" s="216" t="s">
        <v>710</v>
      </c>
      <c r="K49" s="33"/>
    </row>
    <row r="50" spans="1:11" x14ac:dyDescent="0.3">
      <c r="A50" s="721" t="s">
        <v>1001</v>
      </c>
      <c r="B50" s="52">
        <v>913.97252999999978</v>
      </c>
      <c r="C50" s="191">
        <v>2.0042379147686733E-2</v>
      </c>
      <c r="D50" s="51">
        <v>254.05478000000005</v>
      </c>
      <c r="E50" s="171">
        <v>1.456532976755848E-2</v>
      </c>
      <c r="F50" s="55">
        <v>913.97252999999978</v>
      </c>
      <c r="G50" s="173">
        <v>9.0457765880189597E-2</v>
      </c>
      <c r="H50" s="54">
        <v>254.05478000000005</v>
      </c>
      <c r="I50" s="192">
        <v>6.5256501360687405E-2</v>
      </c>
      <c r="J50" s="43" t="s">
        <v>710</v>
      </c>
      <c r="K50" s="33"/>
    </row>
    <row r="51" spans="1:11" x14ac:dyDescent="0.3">
      <c r="A51" s="721" t="s">
        <v>1002</v>
      </c>
      <c r="B51" s="52">
        <v>715.05637999999988</v>
      </c>
      <c r="C51" s="191">
        <v>1.5680373982281899E-2</v>
      </c>
      <c r="D51" s="51">
        <v>165.33626999999998</v>
      </c>
      <c r="E51" s="171">
        <v>9.4789686503362995E-3</v>
      </c>
      <c r="F51" s="55">
        <v>715.05637999999988</v>
      </c>
      <c r="G51" s="173">
        <v>7.0770620002305634E-2</v>
      </c>
      <c r="H51" s="54">
        <v>165.33626999999998</v>
      </c>
      <c r="I51" s="192">
        <v>4.2468268175178507E-2</v>
      </c>
      <c r="J51" s="43" t="s">
        <v>710</v>
      </c>
      <c r="K51" s="33"/>
    </row>
    <row r="52" spans="1:11" x14ac:dyDescent="0.3">
      <c r="A52" s="721" t="s">
        <v>1011</v>
      </c>
      <c r="B52" s="52">
        <v>233.51722000000001</v>
      </c>
      <c r="C52" s="191">
        <v>5.1207673175404696E-3</v>
      </c>
      <c r="D52" s="51">
        <v>64.842219999999998</v>
      </c>
      <c r="E52" s="171">
        <v>3.7174987109495662E-3</v>
      </c>
      <c r="F52" s="55">
        <v>233.51722000000001</v>
      </c>
      <c r="G52" s="173">
        <v>2.3111685879391511E-2</v>
      </c>
      <c r="H52" s="54">
        <v>64.842219999999998</v>
      </c>
      <c r="I52" s="192">
        <v>1.6655370222359096E-2</v>
      </c>
      <c r="J52" s="43" t="s">
        <v>710</v>
      </c>
      <c r="K52" s="33"/>
    </row>
    <row r="53" spans="1:11" x14ac:dyDescent="0.3">
      <c r="A53" s="721" t="s">
        <v>96</v>
      </c>
      <c r="B53" s="52">
        <v>750.31799999999987</v>
      </c>
      <c r="C53" s="191">
        <v>1.6453621245415346E-2</v>
      </c>
      <c r="D53" s="51">
        <v>240.87954999999994</v>
      </c>
      <c r="E53" s="171">
        <v>1.3809974683456417E-2</v>
      </c>
      <c r="F53" s="55">
        <v>750.31799999999987</v>
      </c>
      <c r="G53" s="173">
        <v>7.4260536013803502E-2</v>
      </c>
      <c r="H53" s="54">
        <v>240.87954999999994</v>
      </c>
      <c r="I53" s="192">
        <v>6.1872312271931129E-2</v>
      </c>
      <c r="J53" s="43" t="s">
        <v>710</v>
      </c>
      <c r="K53" s="33"/>
    </row>
    <row r="54" spans="1:11" x14ac:dyDescent="0.3">
      <c r="A54" s="721" t="s">
        <v>46</v>
      </c>
      <c r="B54" s="52">
        <v>528.12947000000008</v>
      </c>
      <c r="C54" s="191">
        <v>1.1581279228169856E-2</v>
      </c>
      <c r="D54" s="51">
        <v>234.56933000000004</v>
      </c>
      <c r="E54" s="171">
        <v>1.3448200599907031E-2</v>
      </c>
      <c r="F54" s="55">
        <v>528.12947000000008</v>
      </c>
      <c r="G54" s="173">
        <v>5.2270074191057614E-2</v>
      </c>
      <c r="H54" s="54">
        <v>234.56933000000004</v>
      </c>
      <c r="I54" s="192">
        <v>6.0251469396956567E-2</v>
      </c>
      <c r="J54" s="43" t="s">
        <v>787</v>
      </c>
      <c r="K54" s="33"/>
    </row>
    <row r="55" spans="1:11" x14ac:dyDescent="0.3">
      <c r="A55" s="721" t="s">
        <v>47</v>
      </c>
      <c r="B55" s="52">
        <v>181.21358000000004</v>
      </c>
      <c r="C55" s="191">
        <v>3.9738079185702253E-3</v>
      </c>
      <c r="D55" s="51">
        <v>66.213579999999993</v>
      </c>
      <c r="E55" s="171">
        <v>3.7961207728137002E-3</v>
      </c>
      <c r="F55" s="55">
        <v>181.21358000000004</v>
      </c>
      <c r="G55" s="173">
        <v>1.7935085635397613E-2</v>
      </c>
      <c r="H55" s="54">
        <v>66.213579999999993</v>
      </c>
      <c r="I55" s="192">
        <v>1.7007617701056375E-2</v>
      </c>
      <c r="J55" s="43" t="s">
        <v>787</v>
      </c>
      <c r="K55" s="33"/>
    </row>
    <row r="56" spans="1:11" x14ac:dyDescent="0.3">
      <c r="A56" s="721" t="s">
        <v>64</v>
      </c>
      <c r="B56" s="52">
        <v>600.18523000000005</v>
      </c>
      <c r="C56" s="191">
        <v>1.3161380176821693E-2</v>
      </c>
      <c r="D56" s="51">
        <v>201.06611999999998</v>
      </c>
      <c r="E56" s="171">
        <v>1.1527412878763726E-2</v>
      </c>
      <c r="F56" s="55">
        <v>600.18523000000005</v>
      </c>
      <c r="G56" s="173">
        <v>5.9401582912002572E-2</v>
      </c>
      <c r="H56" s="54">
        <v>201.06611999999998</v>
      </c>
      <c r="I56" s="192">
        <v>5.1645836119942848E-2</v>
      </c>
      <c r="J56" s="43" t="s">
        <v>787</v>
      </c>
      <c r="K56" s="33"/>
    </row>
    <row r="57" spans="1:11" x14ac:dyDescent="0.3">
      <c r="A57" s="721" t="s">
        <v>33</v>
      </c>
      <c r="B57" s="52">
        <v>682.22290999999984</v>
      </c>
      <c r="C57" s="191">
        <v>1.496037328983855E-2</v>
      </c>
      <c r="D57" s="51">
        <v>266.68763000000001</v>
      </c>
      <c r="E57" s="171">
        <v>1.5289589417993323E-2</v>
      </c>
      <c r="F57" s="55">
        <v>682.22290999999984</v>
      </c>
      <c r="G57" s="173">
        <v>6.7521023056219917E-2</v>
      </c>
      <c r="H57" s="54">
        <v>266.68763000000001</v>
      </c>
      <c r="I57" s="192">
        <v>6.8501374742775942E-2</v>
      </c>
      <c r="J57" s="43" t="s">
        <v>787</v>
      </c>
      <c r="K57" s="33"/>
    </row>
    <row r="58" spans="1:11" x14ac:dyDescent="0.3">
      <c r="A58" s="721" t="s">
        <v>1012</v>
      </c>
      <c r="B58" s="52">
        <v>62.809719999999999</v>
      </c>
      <c r="C58" s="191">
        <v>1.3773457965963623E-3</v>
      </c>
      <c r="D58" s="51">
        <v>15.809719999999999</v>
      </c>
      <c r="E58" s="171">
        <v>9.0639422463440606E-4</v>
      </c>
      <c r="F58" s="55">
        <v>62.809719999999999</v>
      </c>
      <c r="G58" s="173">
        <v>6.2164088747396632E-3</v>
      </c>
      <c r="H58" s="54">
        <v>15.809719999999999</v>
      </c>
      <c r="I58" s="192">
        <v>4.0608840923681364E-3</v>
      </c>
      <c r="J58" s="43" t="s">
        <v>789</v>
      </c>
      <c r="K58" s="33"/>
    </row>
    <row r="59" spans="1:11" x14ac:dyDescent="0.3">
      <c r="A59" s="721" t="s">
        <v>97</v>
      </c>
      <c r="B59" s="52">
        <v>209.13425999999998</v>
      </c>
      <c r="C59" s="191">
        <v>4.5860767081160481E-3</v>
      </c>
      <c r="D59" s="51">
        <v>85.534260000000003</v>
      </c>
      <c r="E59" s="171">
        <v>4.9038034368969023E-3</v>
      </c>
      <c r="F59" s="55">
        <v>209.13425999999998</v>
      </c>
      <c r="G59" s="173">
        <v>2.0698453517642049E-2</v>
      </c>
      <c r="H59" s="54">
        <v>85.534260000000003</v>
      </c>
      <c r="I59" s="192">
        <v>2.1970326848703221E-2</v>
      </c>
      <c r="J59" s="43" t="s">
        <v>789</v>
      </c>
      <c r="K59" s="33"/>
    </row>
    <row r="60" spans="1:11" x14ac:dyDescent="0.3">
      <c r="A60" s="721" t="s">
        <v>98</v>
      </c>
      <c r="B60" s="52">
        <v>338.35419000000007</v>
      </c>
      <c r="C60" s="191">
        <v>7.419722956212303E-3</v>
      </c>
      <c r="D60" s="51">
        <v>134.22195999999997</v>
      </c>
      <c r="E60" s="171">
        <v>7.695140038097464E-3</v>
      </c>
      <c r="F60" s="55">
        <v>338.35419000000007</v>
      </c>
      <c r="G60" s="173">
        <v>3.3487619265319936E-2</v>
      </c>
      <c r="H60" s="54">
        <v>134.22195999999997</v>
      </c>
      <c r="I60" s="192">
        <v>3.4476247663492603E-2</v>
      </c>
      <c r="J60" s="43" t="s">
        <v>789</v>
      </c>
      <c r="K60" s="33"/>
    </row>
    <row r="61" spans="1:11" x14ac:dyDescent="0.3">
      <c r="A61" s="721" t="s">
        <v>32</v>
      </c>
      <c r="B61" s="52">
        <v>9.8055599999999998</v>
      </c>
      <c r="C61" s="191">
        <v>2.1502478994132478E-4</v>
      </c>
      <c r="D61" s="51">
        <v>2</v>
      </c>
      <c r="E61" s="171">
        <v>1.1466290669719719E-4</v>
      </c>
      <c r="F61" s="55">
        <v>9.8055599999999998</v>
      </c>
      <c r="G61" s="173">
        <v>9.7047670656376513E-4</v>
      </c>
      <c r="H61" s="54">
        <v>2</v>
      </c>
      <c r="I61" s="192">
        <v>5.1371992576315542E-4</v>
      </c>
      <c r="J61" s="43" t="s">
        <v>789</v>
      </c>
      <c r="K61" s="33"/>
    </row>
    <row r="62" spans="1:11" s="70" customFormat="1" ht="13.5" thickBot="1" x14ac:dyDescent="0.35">
      <c r="A62" s="722" t="s">
        <v>998</v>
      </c>
      <c r="B62" s="52">
        <v>561.42711000000008</v>
      </c>
      <c r="C62" s="191">
        <v>1.2311458641333596E-2</v>
      </c>
      <c r="D62" s="51">
        <v>230.68904000000009</v>
      </c>
      <c r="E62" s="171">
        <v>1.3225737934793E-2</v>
      </c>
      <c r="F62" s="55">
        <v>561.42711000000008</v>
      </c>
      <c r="G62" s="173">
        <v>5.556561100930623E-2</v>
      </c>
      <c r="H62" s="54">
        <v>230.68904000000009</v>
      </c>
      <c r="I62" s="192">
        <v>5.9254778251586822E-2</v>
      </c>
      <c r="J62" s="43" t="s">
        <v>789</v>
      </c>
    </row>
    <row r="63" spans="1:11" s="70" customFormat="1" ht="13.5" thickBot="1" x14ac:dyDescent="0.35">
      <c r="A63" s="583" t="s">
        <v>128</v>
      </c>
      <c r="B63" s="67">
        <v>45601.997809999986</v>
      </c>
      <c r="C63" s="193">
        <v>1</v>
      </c>
      <c r="D63" s="66">
        <v>17442.432410000016</v>
      </c>
      <c r="E63" s="194">
        <v>1</v>
      </c>
      <c r="F63" s="69">
        <v>10103.859200000001</v>
      </c>
      <c r="G63" s="195">
        <v>1</v>
      </c>
      <c r="H63" s="68">
        <v>3893.1719400000002</v>
      </c>
      <c r="I63" s="196">
        <v>1</v>
      </c>
      <c r="J63" s="70" t="s">
        <v>128</v>
      </c>
    </row>
    <row r="64" spans="1:11" x14ac:dyDescent="0.3">
      <c r="A64" s="65"/>
      <c r="B64" s="217" t="s">
        <v>698</v>
      </c>
      <c r="C64" s="217"/>
      <c r="D64" s="217" t="s">
        <v>698</v>
      </c>
      <c r="E64" s="217"/>
      <c r="F64" s="217" t="s">
        <v>698</v>
      </c>
      <c r="G64" s="217"/>
      <c r="H64" s="217" t="s">
        <v>698</v>
      </c>
      <c r="I64" s="217"/>
      <c r="J64" s="65"/>
      <c r="K64" s="33"/>
    </row>
    <row r="65" spans="1:10" x14ac:dyDescent="0.3">
      <c r="A65" s="33"/>
      <c r="B65" s="713"/>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workbookViewId="0"/>
  </sheetViews>
  <sheetFormatPr defaultColWidth="9.1796875" defaultRowHeight="13" x14ac:dyDescent="0.3"/>
  <cols>
    <col min="1" max="1" width="33.453125" style="35" customWidth="1"/>
    <col min="2" max="2" width="10.26953125" style="35" customWidth="1"/>
    <col min="3" max="9" width="9.1796875" style="35"/>
    <col min="10" max="10" width="9.26953125" style="35" customWidth="1"/>
    <col min="11" max="11" width="9.1796875" style="35"/>
    <col min="12" max="12" width="6.81640625" style="35" customWidth="1"/>
    <col min="13" max="13" width="5.7265625" style="35" customWidth="1"/>
    <col min="14" max="16384" width="9.1796875" style="35"/>
  </cols>
  <sheetData>
    <row r="1" spans="1:13" ht="15.5" x14ac:dyDescent="0.35">
      <c r="A1" s="597" t="s">
        <v>1045</v>
      </c>
      <c r="B1" s="597"/>
      <c r="C1" s="597"/>
      <c r="D1" s="597"/>
      <c r="E1" s="597"/>
      <c r="F1" s="597"/>
      <c r="G1" s="597"/>
      <c r="H1" s="597"/>
      <c r="I1" s="597"/>
      <c r="J1" s="597"/>
      <c r="K1" s="694"/>
      <c r="L1" s="694"/>
      <c r="M1" s="694"/>
    </row>
    <row r="2" spans="1:13" x14ac:dyDescent="0.3">
      <c r="A2" s="598">
        <v>46022</v>
      </c>
      <c r="B2" s="598"/>
      <c r="C2" s="598"/>
      <c r="D2" s="598"/>
      <c r="E2" s="598"/>
      <c r="F2" s="598"/>
      <c r="G2" s="598"/>
      <c r="H2" s="598"/>
      <c r="I2" s="598"/>
      <c r="J2" s="696"/>
      <c r="K2" s="694"/>
      <c r="L2" s="694"/>
      <c r="M2" s="694"/>
    </row>
    <row r="3" spans="1:13" ht="13.5" thickBot="1" x14ac:dyDescent="0.35">
      <c r="A3" s="33"/>
      <c r="B3" s="33"/>
      <c r="C3" s="33"/>
      <c r="D3" s="33"/>
      <c r="E3" s="33"/>
      <c r="F3" s="33"/>
      <c r="G3" s="33"/>
      <c r="H3" s="33"/>
      <c r="I3" s="33"/>
      <c r="J3" s="33"/>
    </row>
    <row r="4" spans="1:13" ht="16" thickBot="1" x14ac:dyDescent="0.35">
      <c r="A4" s="580" t="s">
        <v>1023</v>
      </c>
      <c r="B4" s="559" t="s">
        <v>130</v>
      </c>
      <c r="C4" s="561"/>
      <c r="D4" s="559" t="s">
        <v>131</v>
      </c>
      <c r="E4" s="561"/>
      <c r="F4" s="559" t="s">
        <v>132</v>
      </c>
      <c r="G4" s="561"/>
      <c r="H4" s="559" t="s">
        <v>133</v>
      </c>
      <c r="I4" s="561"/>
      <c r="J4" s="33"/>
    </row>
    <row r="5" spans="1:13" ht="14.15" customHeight="1" thickBot="1" x14ac:dyDescent="0.35">
      <c r="A5" s="581"/>
      <c r="B5" s="38" t="s">
        <v>128</v>
      </c>
      <c r="C5" s="39" t="s">
        <v>14</v>
      </c>
      <c r="D5" s="38" t="s">
        <v>128</v>
      </c>
      <c r="E5" s="39" t="s">
        <v>14</v>
      </c>
      <c r="F5" s="38" t="s">
        <v>128</v>
      </c>
      <c r="G5" s="39" t="s">
        <v>14</v>
      </c>
      <c r="H5" s="38" t="s">
        <v>128</v>
      </c>
      <c r="I5" s="39" t="s">
        <v>14</v>
      </c>
      <c r="J5" s="33"/>
    </row>
    <row r="6" spans="1:13" ht="12.75" customHeight="1" x14ac:dyDescent="0.3">
      <c r="A6" s="721" t="s">
        <v>1018</v>
      </c>
      <c r="B6" s="199">
        <v>13137.162479999992</v>
      </c>
      <c r="C6" s="200">
        <v>0.41556405598324964</v>
      </c>
      <c r="D6" s="199">
        <v>4891.4697500000038</v>
      </c>
      <c r="E6" s="200">
        <v>0.42466928463319847</v>
      </c>
      <c r="F6" s="199">
        <v>722.69101000000023</v>
      </c>
      <c r="G6" s="200">
        <v>0.509709695523344</v>
      </c>
      <c r="H6" s="199">
        <v>427</v>
      </c>
      <c r="I6" s="200">
        <v>0.40550807217473883</v>
      </c>
      <c r="J6" s="33"/>
    </row>
    <row r="7" spans="1:13" x14ac:dyDescent="0.3">
      <c r="A7" s="721" t="s">
        <v>1019</v>
      </c>
      <c r="B7" s="52">
        <v>845.14800000000002</v>
      </c>
      <c r="C7" s="191">
        <v>2.6734321914707086E-2</v>
      </c>
      <c r="D7" s="52">
        <v>231.80363</v>
      </c>
      <c r="E7" s="191">
        <v>2.0124806399442325E-2</v>
      </c>
      <c r="F7" s="52">
        <v>35.21528</v>
      </c>
      <c r="G7" s="191">
        <v>2.4837128728873076E-2</v>
      </c>
      <c r="H7" s="52">
        <v>25</v>
      </c>
      <c r="I7" s="191">
        <v>2.3741690408357077E-2</v>
      </c>
      <c r="J7" s="33"/>
    </row>
    <row r="8" spans="1:13" x14ac:dyDescent="0.3">
      <c r="A8" s="721" t="s">
        <v>1020</v>
      </c>
      <c r="B8" s="52">
        <v>451.56975</v>
      </c>
      <c r="C8" s="191">
        <v>1.4284375119439198E-2</v>
      </c>
      <c r="D8" s="52">
        <v>145.99673000000001</v>
      </c>
      <c r="E8" s="191">
        <v>1.2675193767248828E-2</v>
      </c>
      <c r="F8" s="52">
        <v>26.830559999999998</v>
      </c>
      <c r="G8" s="191">
        <v>1.892343529819308E-2</v>
      </c>
      <c r="H8" s="52">
        <v>22</v>
      </c>
      <c r="I8" s="191">
        <v>2.0892687559354226E-2</v>
      </c>
      <c r="J8" s="33"/>
    </row>
    <row r="9" spans="1:13" x14ac:dyDescent="0.3">
      <c r="A9" s="721" t="s">
        <v>1021</v>
      </c>
      <c r="B9" s="52">
        <v>34.299999999999997</v>
      </c>
      <c r="C9" s="191">
        <v>1.0850019661342782E-3</v>
      </c>
      <c r="D9" s="52">
        <v>14.744440000000001</v>
      </c>
      <c r="E9" s="191">
        <v>1.2800878073746878E-3</v>
      </c>
      <c r="F9" s="52">
        <v>0.83333000000000002</v>
      </c>
      <c r="G9" s="191">
        <v>5.8774272087661376E-4</v>
      </c>
      <c r="H9" s="52">
        <v>0</v>
      </c>
      <c r="I9" s="191">
        <v>0</v>
      </c>
      <c r="J9" s="33"/>
    </row>
    <row r="10" spans="1:13" x14ac:dyDescent="0.3">
      <c r="A10" s="721" t="s">
        <v>1022</v>
      </c>
      <c r="B10" s="52">
        <v>1600.7777499999997</v>
      </c>
      <c r="C10" s="191">
        <v>5.0636938953178015E-2</v>
      </c>
      <c r="D10" s="52">
        <v>441.36421999999999</v>
      </c>
      <c r="E10" s="191">
        <v>3.8318508985993316E-2</v>
      </c>
      <c r="F10" s="52">
        <v>55.544349999999994</v>
      </c>
      <c r="G10" s="191">
        <v>3.9175101578393844E-2</v>
      </c>
      <c r="H10" s="52">
        <v>42</v>
      </c>
      <c r="I10" s="191">
        <v>3.9886039886039885E-2</v>
      </c>
      <c r="J10" s="33"/>
    </row>
    <row r="11" spans="1:13" s="70" customFormat="1" ht="13.5" thickBot="1" x14ac:dyDescent="0.35">
      <c r="A11" s="722" t="s">
        <v>31</v>
      </c>
      <c r="B11" s="52">
        <v>15543.887959999976</v>
      </c>
      <c r="C11" s="191">
        <v>0.49169530606329181</v>
      </c>
      <c r="D11" s="52">
        <v>5792.9248300000163</v>
      </c>
      <c r="E11" s="191">
        <v>0.50293211840674223</v>
      </c>
      <c r="F11" s="52">
        <v>576.73374000000001</v>
      </c>
      <c r="G11" s="191">
        <v>0.4067668961503193</v>
      </c>
      <c r="H11" s="52">
        <v>537</v>
      </c>
      <c r="I11" s="191">
        <v>0.50997150997150997</v>
      </c>
    </row>
    <row r="12" spans="1:13" s="70" customFormat="1" ht="13.5" thickBot="1" x14ac:dyDescent="0.35">
      <c r="A12" s="583" t="s">
        <v>128</v>
      </c>
      <c r="B12" s="67">
        <v>31612.845939999967</v>
      </c>
      <c r="C12" s="193">
        <v>1</v>
      </c>
      <c r="D12" s="67">
        <v>11518.303600000021</v>
      </c>
      <c r="E12" s="193">
        <v>1</v>
      </c>
      <c r="F12" s="67">
        <v>1417.8482700000004</v>
      </c>
      <c r="G12" s="193">
        <v>1</v>
      </c>
      <c r="H12" s="67">
        <v>1053</v>
      </c>
      <c r="I12" s="193">
        <v>1</v>
      </c>
    </row>
    <row r="13" spans="1:13" x14ac:dyDescent="0.3">
      <c r="A13" s="583"/>
      <c r="B13" s="217" t="s">
        <v>698</v>
      </c>
      <c r="C13" s="217"/>
      <c r="D13" s="217" t="s">
        <v>698</v>
      </c>
      <c r="E13" s="217"/>
      <c r="F13" s="217" t="s">
        <v>698</v>
      </c>
      <c r="G13" s="217"/>
      <c r="H13" s="217" t="s">
        <v>698</v>
      </c>
      <c r="I13" s="217"/>
      <c r="J13" s="33"/>
    </row>
    <row r="14" spans="1:13" ht="13.5" thickBot="1" x14ac:dyDescent="0.35">
      <c r="A14" s="594"/>
      <c r="B14" s="33"/>
      <c r="C14" s="33"/>
      <c r="D14" s="33"/>
      <c r="E14" s="33"/>
      <c r="F14" s="33"/>
      <c r="G14" s="33"/>
      <c r="H14" s="33"/>
      <c r="I14" s="33"/>
      <c r="J14" s="33"/>
    </row>
    <row r="15" spans="1:13" ht="16" thickBot="1" x14ac:dyDescent="0.35">
      <c r="A15" s="580" t="s">
        <v>1024</v>
      </c>
      <c r="B15" s="559" t="s">
        <v>130</v>
      </c>
      <c r="C15" s="561"/>
      <c r="D15" s="559" t="s">
        <v>131</v>
      </c>
      <c r="E15" s="561"/>
      <c r="F15" s="559" t="s">
        <v>132</v>
      </c>
      <c r="G15" s="561"/>
      <c r="H15" s="559" t="s">
        <v>133</v>
      </c>
      <c r="I15" s="561"/>
      <c r="J15" s="33"/>
    </row>
    <row r="16" spans="1:13" ht="14.15" customHeight="1" thickBot="1" x14ac:dyDescent="0.35">
      <c r="A16" s="581"/>
      <c r="B16" s="38" t="s">
        <v>128</v>
      </c>
      <c r="C16" s="39" t="s">
        <v>14</v>
      </c>
      <c r="D16" s="38" t="s">
        <v>128</v>
      </c>
      <c r="E16" s="39" t="s">
        <v>14</v>
      </c>
      <c r="F16" s="38" t="s">
        <v>128</v>
      </c>
      <c r="G16" s="39" t="s">
        <v>14</v>
      </c>
      <c r="H16" s="38" t="s">
        <v>128</v>
      </c>
      <c r="I16" s="39" t="s">
        <v>14</v>
      </c>
      <c r="J16" s="33"/>
    </row>
    <row r="17" spans="1:10" ht="12.75" customHeight="1" x14ac:dyDescent="0.3">
      <c r="A17" s="721" t="s">
        <v>34</v>
      </c>
      <c r="B17" s="199">
        <v>6456.6327800000035</v>
      </c>
      <c r="C17" s="200">
        <v>0.20424079477863064</v>
      </c>
      <c r="D17" s="199">
        <v>2332.4886499999975</v>
      </c>
      <c r="E17" s="200">
        <v>0.20250279303282087</v>
      </c>
      <c r="F17" s="199">
        <v>351.15435000000019</v>
      </c>
      <c r="G17" s="200">
        <v>0.24766708640833626</v>
      </c>
      <c r="H17" s="199">
        <v>196</v>
      </c>
      <c r="I17" s="200">
        <v>0.18613485280151948</v>
      </c>
      <c r="J17" s="33"/>
    </row>
    <row r="18" spans="1:10" ht="12.75" customHeight="1" x14ac:dyDescent="0.3">
      <c r="A18" s="721" t="s">
        <v>1027</v>
      </c>
      <c r="B18" s="199">
        <v>228.09700000000001</v>
      </c>
      <c r="C18" s="200">
        <v>7.2153263402137124E-3</v>
      </c>
      <c r="D18" s="199">
        <v>195.16276999999999</v>
      </c>
      <c r="E18" s="200">
        <v>1.694370775224225E-2</v>
      </c>
      <c r="F18" s="199">
        <v>22</v>
      </c>
      <c r="G18" s="200">
        <v>1.5516469897022192E-2</v>
      </c>
      <c r="H18" s="199">
        <v>25</v>
      </c>
      <c r="I18" s="200">
        <v>2.3741690408357077E-2</v>
      </c>
      <c r="J18" s="33"/>
    </row>
    <row r="19" spans="1:10" ht="12.75" customHeight="1" x14ac:dyDescent="0.3">
      <c r="A19" s="721" t="s">
        <v>1028</v>
      </c>
      <c r="B19" s="199">
        <v>932.33200000000011</v>
      </c>
      <c r="C19" s="200">
        <v>2.9492188136731878E-2</v>
      </c>
      <c r="D19" s="199">
        <v>429.48444999999992</v>
      </c>
      <c r="E19" s="200">
        <v>3.7287127073122081E-2</v>
      </c>
      <c r="F19" s="199">
        <v>156.53470999999999</v>
      </c>
      <c r="G19" s="200">
        <v>0.11040300525245902</v>
      </c>
      <c r="H19" s="199">
        <v>57</v>
      </c>
      <c r="I19" s="200">
        <v>5.4131054131054131E-2</v>
      </c>
      <c r="J19" s="33"/>
    </row>
    <row r="20" spans="1:10" ht="12.75" customHeight="1" x14ac:dyDescent="0.3">
      <c r="A20" s="721" t="s">
        <v>1032</v>
      </c>
      <c r="B20" s="199">
        <v>228.02149999999995</v>
      </c>
      <c r="C20" s="200">
        <v>7.2129380705798002E-3</v>
      </c>
      <c r="D20" s="199">
        <v>103.05444</v>
      </c>
      <c r="E20" s="200">
        <v>8.9470154268203091E-3</v>
      </c>
      <c r="F20" s="199">
        <v>13.39583</v>
      </c>
      <c r="G20" s="200">
        <v>9.4479996791193999E-3</v>
      </c>
      <c r="H20" s="199">
        <v>15</v>
      </c>
      <c r="I20" s="200">
        <v>1.4245014245014245E-2</v>
      </c>
      <c r="J20" s="33"/>
    </row>
    <row r="21" spans="1:10" ht="12.75" customHeight="1" x14ac:dyDescent="0.3">
      <c r="A21" s="721" t="s">
        <v>1029</v>
      </c>
      <c r="B21" s="199">
        <v>103.11825</v>
      </c>
      <c r="C21" s="200">
        <v>3.2619097374439062E-3</v>
      </c>
      <c r="D21" s="199">
        <v>31.418060000000001</v>
      </c>
      <c r="E21" s="200">
        <v>2.7276638202174122E-3</v>
      </c>
      <c r="F21" s="199">
        <v>3</v>
      </c>
      <c r="G21" s="200">
        <v>2.1158822586848443E-3</v>
      </c>
      <c r="H21" s="199">
        <v>11</v>
      </c>
      <c r="I21" s="200">
        <v>1.0446343779677113E-2</v>
      </c>
      <c r="J21" s="33"/>
    </row>
    <row r="22" spans="1:10" ht="12.75" customHeight="1" x14ac:dyDescent="0.3">
      <c r="A22" s="721" t="s">
        <v>1033</v>
      </c>
      <c r="B22" s="199">
        <v>72.900000000000006</v>
      </c>
      <c r="C22" s="200">
        <v>2.3060245869151266E-3</v>
      </c>
      <c r="D22" s="199">
        <v>32.595829999999999</v>
      </c>
      <c r="E22" s="200">
        <v>2.8299158567065353E-3</v>
      </c>
      <c r="F22" s="199">
        <v>8</v>
      </c>
      <c r="G22" s="200">
        <v>5.6423526898262515E-3</v>
      </c>
      <c r="H22" s="199">
        <v>8</v>
      </c>
      <c r="I22" s="200">
        <v>7.5973409306742644E-3</v>
      </c>
      <c r="J22" s="33"/>
    </row>
    <row r="23" spans="1:10" ht="12.75" customHeight="1" x14ac:dyDescent="0.3">
      <c r="A23" s="721" t="s">
        <v>1034</v>
      </c>
      <c r="B23" s="199">
        <v>34.5</v>
      </c>
      <c r="C23" s="200">
        <v>1.0913285082108624E-3</v>
      </c>
      <c r="D23" s="199">
        <v>3.5833300000000001</v>
      </c>
      <c r="E23" s="200">
        <v>3.1109876284212518E-4</v>
      </c>
      <c r="F23" s="199">
        <v>2</v>
      </c>
      <c r="G23" s="200">
        <v>1.4105881724565629E-3</v>
      </c>
      <c r="H23" s="199">
        <v>0</v>
      </c>
      <c r="I23" s="200">
        <v>0</v>
      </c>
      <c r="J23" s="33"/>
    </row>
    <row r="24" spans="1:10" ht="12.75" customHeight="1" x14ac:dyDescent="0.3">
      <c r="A24" s="721" t="s">
        <v>1025</v>
      </c>
      <c r="B24" s="199">
        <v>6163.6839500000042</v>
      </c>
      <c r="C24" s="200">
        <v>0.19497402928222435</v>
      </c>
      <c r="D24" s="199">
        <v>2080.6112599999979</v>
      </c>
      <c r="E24" s="200">
        <v>0.18063521610942743</v>
      </c>
      <c r="F24" s="199">
        <v>210.24223000000003</v>
      </c>
      <c r="G24" s="200">
        <v>0.14828260149444622</v>
      </c>
      <c r="H24" s="199">
        <v>163</v>
      </c>
      <c r="I24" s="200">
        <v>0.15479582146248813</v>
      </c>
      <c r="J24" s="33"/>
    </row>
    <row r="25" spans="1:10" ht="12.75" customHeight="1" x14ac:dyDescent="0.3">
      <c r="A25" s="721" t="s">
        <v>1030</v>
      </c>
      <c r="B25" s="199">
        <v>359.64274999999998</v>
      </c>
      <c r="C25" s="200">
        <v>1.1376474952068177E-2</v>
      </c>
      <c r="D25" s="199">
        <v>121.60251</v>
      </c>
      <c r="E25" s="200">
        <v>1.0557328077374162E-2</v>
      </c>
      <c r="F25" s="199">
        <v>18.83333</v>
      </c>
      <c r="G25" s="200">
        <v>1.3283036272985681E-2</v>
      </c>
      <c r="H25" s="199">
        <v>9</v>
      </c>
      <c r="I25" s="200">
        <v>8.5470085470085479E-3</v>
      </c>
      <c r="J25" s="33"/>
    </row>
    <row r="26" spans="1:10" x14ac:dyDescent="0.3">
      <c r="A26" s="721" t="s">
        <v>1022</v>
      </c>
      <c r="B26" s="52">
        <v>1400.2077500000003</v>
      </c>
      <c r="C26" s="200">
        <v>4.4292366231675026E-2</v>
      </c>
      <c r="D26" s="52">
        <v>371.23996999999997</v>
      </c>
      <c r="E26" s="191">
        <v>3.2230437996095158E-2</v>
      </c>
      <c r="F26" s="52">
        <v>43.408189999999991</v>
      </c>
      <c r="G26" s="191">
        <v>3.061553970087362E-2</v>
      </c>
      <c r="H26" s="52">
        <v>29</v>
      </c>
      <c r="I26" s="191">
        <v>2.7540360873694207E-2</v>
      </c>
      <c r="J26" s="33"/>
    </row>
    <row r="27" spans="1:10" s="70" customFormat="1" ht="13.5" thickBot="1" x14ac:dyDescent="0.35">
      <c r="A27" s="722" t="s">
        <v>31</v>
      </c>
      <c r="B27" s="52">
        <v>15633.709959999975</v>
      </c>
      <c r="C27" s="200">
        <v>0.49453661937530646</v>
      </c>
      <c r="D27" s="52">
        <v>5817.0623300000161</v>
      </c>
      <c r="E27" s="191">
        <v>0.50502769609233178</v>
      </c>
      <c r="F27" s="52">
        <v>589.27963000000011</v>
      </c>
      <c r="G27" s="191">
        <v>0.41561543817378988</v>
      </c>
      <c r="H27" s="52">
        <v>540</v>
      </c>
      <c r="I27" s="191">
        <v>0.51282051282051277</v>
      </c>
    </row>
    <row r="28" spans="1:10" s="70" customFormat="1" ht="13.5" thickBot="1" x14ac:dyDescent="0.35">
      <c r="A28" s="583" t="s">
        <v>128</v>
      </c>
      <c r="B28" s="67">
        <v>31612.845939999985</v>
      </c>
      <c r="C28" s="193">
        <v>1</v>
      </c>
      <c r="D28" s="67">
        <v>11518.30360000001</v>
      </c>
      <c r="E28" s="193">
        <v>1</v>
      </c>
      <c r="F28" s="67">
        <v>1417.8482700000004</v>
      </c>
      <c r="G28" s="193">
        <v>1</v>
      </c>
      <c r="H28" s="67">
        <v>1053</v>
      </c>
      <c r="I28" s="193">
        <v>1</v>
      </c>
    </row>
    <row r="29" spans="1:10" x14ac:dyDescent="0.3">
      <c r="B29" s="35" t="s">
        <v>698</v>
      </c>
      <c r="D29" s="35" t="s">
        <v>698</v>
      </c>
      <c r="F29" s="35" t="s">
        <v>698</v>
      </c>
      <c r="H29" s="35" t="s">
        <v>698</v>
      </c>
    </row>
    <row r="30" spans="1:10" ht="13.5" thickBot="1" x14ac:dyDescent="0.35"/>
    <row r="31" spans="1:10" ht="16" thickBot="1" x14ac:dyDescent="0.35">
      <c r="A31" s="580" t="s">
        <v>1035</v>
      </c>
      <c r="B31" s="559" t="s">
        <v>130</v>
      </c>
      <c r="C31" s="561"/>
      <c r="D31" s="559" t="s">
        <v>131</v>
      </c>
      <c r="E31" s="561"/>
      <c r="F31" s="559" t="s">
        <v>132</v>
      </c>
      <c r="G31" s="561"/>
      <c r="H31" s="559" t="s">
        <v>133</v>
      </c>
      <c r="I31" s="561"/>
      <c r="J31" s="33"/>
    </row>
    <row r="32" spans="1:10" ht="14.15" customHeight="1" thickBot="1" x14ac:dyDescent="0.35">
      <c r="A32" s="581"/>
      <c r="B32" s="38" t="s">
        <v>128</v>
      </c>
      <c r="C32" s="39" t="s">
        <v>14</v>
      </c>
      <c r="D32" s="38" t="s">
        <v>128</v>
      </c>
      <c r="E32" s="39" t="s">
        <v>14</v>
      </c>
      <c r="F32" s="38" t="s">
        <v>128</v>
      </c>
      <c r="G32" s="39" t="s">
        <v>14</v>
      </c>
      <c r="H32" s="38" t="s">
        <v>128</v>
      </c>
      <c r="I32" s="39" t="s">
        <v>14</v>
      </c>
      <c r="J32" s="33"/>
    </row>
    <row r="33" spans="1:10" ht="12.75" customHeight="1" x14ac:dyDescent="0.3">
      <c r="A33" s="721" t="s">
        <v>1031</v>
      </c>
      <c r="B33" s="199">
        <v>2082.6508299999996</v>
      </c>
      <c r="C33" s="200">
        <v>6.5879890534145336E-2</v>
      </c>
      <c r="D33" s="199">
        <v>819.3317199999999</v>
      </c>
      <c r="E33" s="200">
        <v>7.113301997005872E-2</v>
      </c>
      <c r="F33" s="199">
        <v>96.218239999999994</v>
      </c>
      <c r="G33" s="200">
        <v>6.7862155659293474E-2</v>
      </c>
      <c r="H33" s="199">
        <v>35</v>
      </c>
      <c r="I33" s="200">
        <v>3.3238366571699908E-2</v>
      </c>
      <c r="J33" s="33"/>
    </row>
    <row r="34" spans="1:10" ht="12.75" customHeight="1" x14ac:dyDescent="0.3">
      <c r="A34" s="721" t="s">
        <v>1026</v>
      </c>
      <c r="B34" s="199">
        <v>12937.279949999995</v>
      </c>
      <c r="C34" s="200">
        <v>0.40924122980115346</v>
      </c>
      <c r="D34" s="199">
        <v>4562.3065100000031</v>
      </c>
      <c r="E34" s="200">
        <v>0.39609187849502414</v>
      </c>
      <c r="F34" s="199">
        <v>691.02046000000007</v>
      </c>
      <c r="G34" s="200">
        <v>0.4873726439007468</v>
      </c>
      <c r="H34" s="199">
        <v>468</v>
      </c>
      <c r="I34" s="200">
        <v>0.44444444444444442</v>
      </c>
      <c r="J34" s="33"/>
    </row>
    <row r="35" spans="1:10" x14ac:dyDescent="0.3">
      <c r="A35" s="721" t="s">
        <v>1022</v>
      </c>
      <c r="B35" s="199">
        <v>568.79300000000012</v>
      </c>
      <c r="C35" s="200">
        <v>1.7992464236834236E-2</v>
      </c>
      <c r="D35" s="199">
        <v>211.63527999999999</v>
      </c>
      <c r="E35" s="191">
        <v>1.8373823728695587E-2</v>
      </c>
      <c r="F35" s="199">
        <v>28.656669999999998</v>
      </c>
      <c r="G35" s="191">
        <v>2.0211379881995405E-2</v>
      </c>
      <c r="H35" s="199">
        <v>6</v>
      </c>
      <c r="I35" s="191">
        <v>5.6980056980056983E-3</v>
      </c>
      <c r="J35" s="33"/>
    </row>
    <row r="36" spans="1:10" s="70" customFormat="1" ht="13.5" thickBot="1" x14ac:dyDescent="0.35">
      <c r="A36" s="722" t="s">
        <v>31</v>
      </c>
      <c r="B36" s="199">
        <v>16024.122159999974</v>
      </c>
      <c r="C36" s="200">
        <v>0.5068864154278665</v>
      </c>
      <c r="D36" s="199">
        <v>5925.0300900000175</v>
      </c>
      <c r="E36" s="191">
        <v>0.51440127780622247</v>
      </c>
      <c r="F36" s="199">
        <v>601.9529</v>
      </c>
      <c r="G36" s="191">
        <v>0.42455382055796409</v>
      </c>
      <c r="H36" s="199">
        <v>544</v>
      </c>
      <c r="I36" s="191">
        <v>0.51661918328584999</v>
      </c>
    </row>
    <row r="37" spans="1:10" s="70" customFormat="1" ht="13.5" thickBot="1" x14ac:dyDescent="0.35">
      <c r="A37" s="583" t="s">
        <v>128</v>
      </c>
      <c r="B37" s="67">
        <v>31612.84593999997</v>
      </c>
      <c r="C37" s="193">
        <v>0.99999999999999956</v>
      </c>
      <c r="D37" s="67">
        <v>11518.303600000021</v>
      </c>
      <c r="E37" s="193">
        <v>1.0000000000000009</v>
      </c>
      <c r="F37" s="67">
        <v>1417.84827</v>
      </c>
      <c r="G37" s="193">
        <v>0.99999999999999967</v>
      </c>
      <c r="H37" s="67">
        <v>1053</v>
      </c>
      <c r="I37" s="193">
        <v>1</v>
      </c>
    </row>
    <row r="38" spans="1:10" x14ac:dyDescent="0.3">
      <c r="B38" s="35" t="s">
        <v>698</v>
      </c>
      <c r="D38" s="35" t="s">
        <v>698</v>
      </c>
      <c r="F38" s="35" t="s">
        <v>698</v>
      </c>
      <c r="H38" s="35" t="s">
        <v>698</v>
      </c>
    </row>
    <row r="40" spans="1:10" ht="15.5" x14ac:dyDescent="0.3">
      <c r="A40" s="580" t="s">
        <v>1064</v>
      </c>
    </row>
    <row r="41" spans="1:10" ht="13.5" thickBot="1" x14ac:dyDescent="0.35"/>
    <row r="42" spans="1:10" ht="13.5" thickBot="1" x14ac:dyDescent="0.35">
      <c r="B42" s="559" t="s">
        <v>130</v>
      </c>
      <c r="C42" s="561"/>
      <c r="D42" s="559" t="s">
        <v>131</v>
      </c>
      <c r="E42" s="561"/>
      <c r="F42" s="559" t="s">
        <v>132</v>
      </c>
      <c r="G42" s="561"/>
      <c r="H42" s="559" t="s">
        <v>133</v>
      </c>
      <c r="I42" s="561"/>
    </row>
    <row r="43" spans="1:10" ht="13.5" thickBot="1" x14ac:dyDescent="0.35">
      <c r="B43" s="38" t="s">
        <v>128</v>
      </c>
      <c r="C43" s="39" t="s">
        <v>14</v>
      </c>
      <c r="D43" s="38" t="s">
        <v>128</v>
      </c>
      <c r="E43" s="39" t="s">
        <v>14</v>
      </c>
      <c r="F43" s="38" t="s">
        <v>128</v>
      </c>
      <c r="G43" s="39" t="s">
        <v>14</v>
      </c>
      <c r="H43" s="38" t="s">
        <v>128</v>
      </c>
      <c r="I43" s="39" t="s">
        <v>14</v>
      </c>
    </row>
    <row r="44" spans="1:10" x14ac:dyDescent="0.3">
      <c r="A44" s="721" t="s">
        <v>1031</v>
      </c>
      <c r="B44" s="199">
        <v>6437.9128300000039</v>
      </c>
      <c r="C44" s="200">
        <v>0.20364863202189784</v>
      </c>
      <c r="D44" s="199">
        <v>3627.7740000000026</v>
      </c>
      <c r="E44" s="200">
        <v>0.31495731715215419</v>
      </c>
      <c r="F44" s="199">
        <v>584.55930000000012</v>
      </c>
      <c r="G44" s="200">
        <v>0.41228621733974397</v>
      </c>
      <c r="H44" s="199">
        <v>185</v>
      </c>
      <c r="I44" s="200">
        <v>0.17568850902184235</v>
      </c>
    </row>
    <row r="45" spans="1:10" x14ac:dyDescent="0.3">
      <c r="A45" s="721" t="s">
        <v>1026</v>
      </c>
      <c r="B45" s="199">
        <v>59.475000000000001</v>
      </c>
      <c r="C45" s="200">
        <v>1.8813554500243779E-3</v>
      </c>
      <c r="D45" s="199">
        <v>31</v>
      </c>
      <c r="E45" s="200">
        <v>2.6913685449305204E-3</v>
      </c>
      <c r="F45" s="199">
        <v>7</v>
      </c>
      <c r="G45" s="200">
        <v>4.9370586035979705E-3</v>
      </c>
      <c r="H45" s="199">
        <v>0</v>
      </c>
      <c r="I45" s="200">
        <v>0</v>
      </c>
    </row>
    <row r="46" spans="1:10" x14ac:dyDescent="0.3">
      <c r="A46" s="721" t="s">
        <v>1022</v>
      </c>
      <c r="B46" s="199">
        <v>484.40700000000004</v>
      </c>
      <c r="C46" s="200">
        <v>1.5323106338460847E-2</v>
      </c>
      <c r="D46" s="199">
        <v>118.00867999999998</v>
      </c>
      <c r="E46" s="191">
        <v>1.0245317721960365E-2</v>
      </c>
      <c r="F46" s="199">
        <v>19.058610000000002</v>
      </c>
      <c r="G46" s="191">
        <v>1.3441924924731188E-2</v>
      </c>
      <c r="H46" s="199">
        <v>5</v>
      </c>
      <c r="I46" s="191">
        <v>4.7483380816714148E-3</v>
      </c>
    </row>
    <row r="47" spans="1:10" ht="13.5" thickBot="1" x14ac:dyDescent="0.35">
      <c r="A47" s="722" t="s">
        <v>31</v>
      </c>
      <c r="B47" s="199">
        <v>24631.05111</v>
      </c>
      <c r="C47" s="200">
        <v>0.77914690618961757</v>
      </c>
      <c r="D47" s="199">
        <v>7741.5209200000409</v>
      </c>
      <c r="E47" s="191">
        <v>0.67210599658095782</v>
      </c>
      <c r="F47" s="199">
        <v>807.23036000000002</v>
      </c>
      <c r="G47" s="191">
        <v>0.56933479913192675</v>
      </c>
      <c r="H47" s="199">
        <v>863</v>
      </c>
      <c r="I47" s="191">
        <v>0.81956315289648618</v>
      </c>
    </row>
    <row r="48" spans="1:10" ht="13.5" thickBot="1" x14ac:dyDescent="0.35">
      <c r="A48" s="583" t="s">
        <v>128</v>
      </c>
      <c r="B48" s="67">
        <v>31612.845940000007</v>
      </c>
      <c r="C48" s="193">
        <v>1.0000000000000007</v>
      </c>
      <c r="D48" s="67">
        <v>11518.303600000043</v>
      </c>
      <c r="E48" s="193">
        <v>1.0000000000000029</v>
      </c>
      <c r="F48" s="67">
        <v>1417.8482700000002</v>
      </c>
      <c r="G48" s="193">
        <v>0.99999999999999989</v>
      </c>
      <c r="H48" s="67">
        <v>1053</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zoomScaleNormal="100" workbookViewId="0"/>
  </sheetViews>
  <sheetFormatPr defaultColWidth="9.1796875" defaultRowHeight="12.5" x14ac:dyDescent="0.25"/>
  <cols>
    <col min="1" max="1" width="15.453125" style="7" customWidth="1"/>
    <col min="2" max="12" width="9.453125" style="7" customWidth="1"/>
    <col min="13" max="16384" width="9.1796875" style="7"/>
  </cols>
  <sheetData>
    <row r="1" spans="1:11" ht="15.5" x14ac:dyDescent="0.35">
      <c r="A1" s="554" t="s">
        <v>123</v>
      </c>
      <c r="B1" s="554"/>
      <c r="C1" s="554"/>
      <c r="D1" s="554"/>
      <c r="E1" s="554"/>
      <c r="F1" s="554"/>
      <c r="G1" s="554"/>
      <c r="H1" s="554"/>
      <c r="I1" s="554"/>
      <c r="J1" s="554"/>
      <c r="K1" s="554"/>
    </row>
    <row r="2" spans="1:11" ht="13" x14ac:dyDescent="0.3">
      <c r="A2" s="555">
        <v>46022</v>
      </c>
      <c r="B2" s="555"/>
      <c r="C2" s="555"/>
      <c r="D2" s="555"/>
      <c r="E2" s="555"/>
      <c r="F2" s="555"/>
      <c r="G2" s="555"/>
      <c r="H2" s="555"/>
      <c r="I2" s="555"/>
      <c r="J2" s="555"/>
      <c r="K2" s="555"/>
    </row>
    <row r="3" spans="1:11" ht="13" x14ac:dyDescent="0.3">
      <c r="A3" s="26"/>
      <c r="B3" s="26"/>
      <c r="C3" s="26"/>
      <c r="D3" s="26"/>
      <c r="E3" s="26"/>
      <c r="F3" s="26"/>
      <c r="G3" s="26"/>
      <c r="H3" s="26"/>
      <c r="I3" s="26"/>
      <c r="J3" s="25"/>
    </row>
    <row r="4" spans="1:11" ht="13" thickBot="1" x14ac:dyDescent="0.3">
      <c r="A4" s="2"/>
      <c r="B4" s="2"/>
      <c r="C4" s="2"/>
      <c r="D4" s="2"/>
      <c r="E4" s="2"/>
      <c r="F4" s="2"/>
      <c r="G4" s="2"/>
      <c r="H4" s="2"/>
      <c r="I4" s="2"/>
      <c r="J4" s="2"/>
    </row>
    <row r="5" spans="1:11" ht="16" thickBot="1" x14ac:dyDescent="0.3">
      <c r="A5" s="580" t="s">
        <v>124</v>
      </c>
      <c r="B5" s="556" t="s">
        <v>125</v>
      </c>
      <c r="C5" s="557"/>
      <c r="D5" s="557"/>
      <c r="E5" s="558"/>
      <c r="F5" s="559" t="s">
        <v>1006</v>
      </c>
      <c r="G5" s="560"/>
      <c r="H5" s="560"/>
      <c r="I5" s="560"/>
      <c r="J5" s="560"/>
      <c r="K5" s="561"/>
    </row>
    <row r="6" spans="1:11" ht="13.5" thickBot="1" x14ac:dyDescent="0.3">
      <c r="A6" s="581"/>
      <c r="B6" s="38" t="s">
        <v>128</v>
      </c>
      <c r="C6" s="534" t="s">
        <v>127</v>
      </c>
      <c r="D6" s="37" t="s">
        <v>126</v>
      </c>
      <c r="E6" s="271" t="s">
        <v>129</v>
      </c>
      <c r="F6" s="383" t="s">
        <v>128</v>
      </c>
      <c r="G6" s="386" t="s">
        <v>1103</v>
      </c>
      <c r="H6" s="383" t="s">
        <v>127</v>
      </c>
      <c r="I6" s="385" t="s">
        <v>126</v>
      </c>
      <c r="J6" s="384" t="s">
        <v>168</v>
      </c>
      <c r="K6" s="384" t="s">
        <v>741</v>
      </c>
    </row>
    <row r="7" spans="1:11" ht="13" x14ac:dyDescent="0.25">
      <c r="A7" s="582" t="s">
        <v>130</v>
      </c>
      <c r="B7" s="45">
        <v>31612.845940000003</v>
      </c>
      <c r="C7" s="535">
        <v>21487.352700000003</v>
      </c>
      <c r="D7" s="44">
        <v>10125.49324</v>
      </c>
      <c r="E7" s="431">
        <v>0.32029679514517001</v>
      </c>
      <c r="F7" s="48">
        <v>5802.3786299999992</v>
      </c>
      <c r="G7" s="427">
        <v>0.18354496273485457</v>
      </c>
      <c r="H7" s="48">
        <v>4122.8814999999995</v>
      </c>
      <c r="I7" s="272">
        <v>1679.49713</v>
      </c>
      <c r="J7" s="380">
        <v>1172.71875</v>
      </c>
      <c r="K7" s="390">
        <v>3.7096272579374104E-2</v>
      </c>
    </row>
    <row r="8" spans="1:11" ht="13" x14ac:dyDescent="0.25">
      <c r="A8" s="582" t="s">
        <v>131</v>
      </c>
      <c r="B8" s="52">
        <v>11518.303599999999</v>
      </c>
      <c r="C8" s="536">
        <v>4946.0427800000007</v>
      </c>
      <c r="D8" s="51">
        <v>6572.2608199999995</v>
      </c>
      <c r="E8" s="432">
        <v>0.57059277548475107</v>
      </c>
      <c r="F8" s="55">
        <v>3367.6518499999997</v>
      </c>
      <c r="G8" s="428">
        <v>0.29237394385055104</v>
      </c>
      <c r="H8" s="55">
        <v>1373.0897199999999</v>
      </c>
      <c r="I8" s="273">
        <v>1994.5621299999998</v>
      </c>
      <c r="J8" s="381">
        <v>1192.9952899999992</v>
      </c>
      <c r="K8" s="391">
        <v>0.10357387089536338</v>
      </c>
    </row>
    <row r="9" spans="1:11" ht="13" x14ac:dyDescent="0.25">
      <c r="A9" s="582" t="s">
        <v>132</v>
      </c>
      <c r="B9" s="52">
        <v>1417.84827</v>
      </c>
      <c r="C9" s="536">
        <v>938.16992000000005</v>
      </c>
      <c r="D9" s="51">
        <v>479.67835000000002</v>
      </c>
      <c r="E9" s="432">
        <v>0.33831430354673991</v>
      </c>
      <c r="F9" s="55">
        <v>598.82871999999998</v>
      </c>
      <c r="G9" s="428">
        <v>0.42235035487965156</v>
      </c>
      <c r="H9" s="55">
        <v>459.71604000000002</v>
      </c>
      <c r="I9" s="273">
        <v>139.11267999999998</v>
      </c>
      <c r="J9" s="381">
        <v>187.15742000000003</v>
      </c>
      <c r="K9" s="391">
        <v>0.13200102151974275</v>
      </c>
    </row>
    <row r="10" spans="1:11" ht="13.5" thickBot="1" x14ac:dyDescent="0.3">
      <c r="A10" s="582" t="s">
        <v>133</v>
      </c>
      <c r="B10" s="174">
        <v>1053</v>
      </c>
      <c r="C10" s="537">
        <v>788</v>
      </c>
      <c r="D10" s="175">
        <v>265</v>
      </c>
      <c r="E10" s="433">
        <v>0.25166191832858498</v>
      </c>
      <c r="F10" s="274">
        <v>335</v>
      </c>
      <c r="G10" s="429">
        <v>0.31813865147198478</v>
      </c>
      <c r="H10" s="274">
        <v>255</v>
      </c>
      <c r="I10" s="275">
        <v>80</v>
      </c>
      <c r="J10" s="382">
        <v>61</v>
      </c>
      <c r="K10" s="392">
        <v>5.7929724596391265E-2</v>
      </c>
    </row>
    <row r="11" spans="1:11" ht="18" customHeight="1" thickBot="1" x14ac:dyDescent="0.3">
      <c r="A11" s="583" t="s">
        <v>196</v>
      </c>
      <c r="B11" s="67">
        <v>45601.997810000001</v>
      </c>
      <c r="C11" s="538">
        <v>28159.565400000003</v>
      </c>
      <c r="D11" s="66">
        <v>17442.432409999998</v>
      </c>
      <c r="E11" s="434">
        <v>0.38249272504844228</v>
      </c>
      <c r="F11" s="276">
        <v>10103.859199999999</v>
      </c>
      <c r="G11" s="430">
        <v>0.22156615247642369</v>
      </c>
      <c r="H11" s="276">
        <v>6210.6872599999997</v>
      </c>
      <c r="I11" s="68">
        <v>3893.1719400000002</v>
      </c>
      <c r="J11" s="379">
        <v>2613.8714599999989</v>
      </c>
      <c r="K11" s="394">
        <v>5.7319231295318525E-2</v>
      </c>
    </row>
    <row r="12" spans="1:11" ht="36" customHeight="1" x14ac:dyDescent="0.25">
      <c r="A12" s="592"/>
      <c r="B12" s="562" t="s">
        <v>1143</v>
      </c>
      <c r="C12" s="562"/>
      <c r="D12" s="562"/>
      <c r="E12" s="562"/>
      <c r="F12" s="562"/>
      <c r="G12" s="562"/>
      <c r="H12" s="562"/>
      <c r="I12" s="562"/>
      <c r="J12" s="563"/>
      <c r="K12" s="564"/>
    </row>
    <row r="13" spans="1:11" ht="13" thickBot="1" x14ac:dyDescent="0.3">
      <c r="A13" s="587"/>
      <c r="B13" s="2"/>
      <c r="C13" s="2"/>
      <c r="D13" s="2"/>
      <c r="E13" s="2"/>
      <c r="F13" s="2"/>
      <c r="G13" s="2"/>
      <c r="H13" s="2"/>
      <c r="I13" s="2"/>
      <c r="J13" s="2"/>
    </row>
    <row r="14" spans="1:11" ht="16" thickBot="1" x14ac:dyDescent="0.3">
      <c r="A14" s="580" t="s">
        <v>134</v>
      </c>
      <c r="B14" s="556" t="s">
        <v>125</v>
      </c>
      <c r="C14" s="558"/>
      <c r="D14" s="556" t="s">
        <v>126</v>
      </c>
      <c r="E14" s="558"/>
      <c r="F14" s="559" t="s">
        <v>1006</v>
      </c>
      <c r="G14" s="560"/>
      <c r="H14" s="560"/>
      <c r="I14" s="560"/>
      <c r="J14" s="560"/>
      <c r="K14" s="561"/>
    </row>
    <row r="15" spans="1:11" ht="16" thickBot="1" x14ac:dyDescent="0.3">
      <c r="A15" s="580"/>
      <c r="B15" s="573" t="s">
        <v>135</v>
      </c>
      <c r="C15" s="574" t="s">
        <v>136</v>
      </c>
      <c r="D15" s="575" t="s">
        <v>135</v>
      </c>
      <c r="E15" s="576" t="s">
        <v>136</v>
      </c>
      <c r="F15" s="565" t="s">
        <v>127</v>
      </c>
      <c r="G15" s="566"/>
      <c r="H15" s="567" t="s">
        <v>126</v>
      </c>
      <c r="I15" s="568"/>
      <c r="J15" s="569" t="s">
        <v>168</v>
      </c>
      <c r="K15" s="570"/>
    </row>
    <row r="16" spans="1:11" ht="16" customHeight="1" thickBot="1" x14ac:dyDescent="0.3">
      <c r="A16" s="581"/>
      <c r="B16" s="572" t="s">
        <v>135</v>
      </c>
      <c r="C16" s="547" t="s">
        <v>136</v>
      </c>
      <c r="D16" s="546" t="s">
        <v>135</v>
      </c>
      <c r="E16" s="545" t="s">
        <v>136</v>
      </c>
      <c r="F16" s="406" t="s">
        <v>135</v>
      </c>
      <c r="G16" s="407" t="s">
        <v>136</v>
      </c>
      <c r="H16" s="408" t="s">
        <v>135</v>
      </c>
      <c r="I16" s="409" t="s">
        <v>136</v>
      </c>
      <c r="J16" s="384" t="s">
        <v>135</v>
      </c>
      <c r="K16" s="384" t="s">
        <v>136</v>
      </c>
    </row>
    <row r="17" spans="1:11" ht="13" x14ac:dyDescent="0.25">
      <c r="A17" s="582" t="s">
        <v>130</v>
      </c>
      <c r="B17" s="277">
        <v>1834</v>
      </c>
      <c r="C17" s="278">
        <v>1380.8459399999961</v>
      </c>
      <c r="D17" s="279">
        <v>1559</v>
      </c>
      <c r="E17" s="280">
        <v>1168.4932399999964</v>
      </c>
      <c r="F17" s="281">
        <v>49</v>
      </c>
      <c r="G17" s="282">
        <v>35.881500000000003</v>
      </c>
      <c r="H17" s="283">
        <v>168</v>
      </c>
      <c r="I17" s="284">
        <v>123.49712999999998</v>
      </c>
      <c r="J17" s="435">
        <v>34</v>
      </c>
      <c r="K17" s="380">
        <v>25.71875</v>
      </c>
    </row>
    <row r="18" spans="1:11" ht="13" x14ac:dyDescent="0.25">
      <c r="A18" s="582" t="s">
        <v>131</v>
      </c>
      <c r="B18" s="285">
        <v>1880</v>
      </c>
      <c r="C18" s="286">
        <v>1320.3035999999863</v>
      </c>
      <c r="D18" s="287">
        <v>1543</v>
      </c>
      <c r="E18" s="288">
        <v>1077.2608199999979</v>
      </c>
      <c r="F18" s="289">
        <v>78</v>
      </c>
      <c r="G18" s="290">
        <v>57.089720000000007</v>
      </c>
      <c r="H18" s="291">
        <v>424</v>
      </c>
      <c r="I18" s="292">
        <v>297.56213000000002</v>
      </c>
      <c r="J18" s="436">
        <v>203</v>
      </c>
      <c r="K18" s="381">
        <v>144.9952900000001</v>
      </c>
    </row>
    <row r="19" spans="1:11" ht="13.5" thickBot="1" x14ac:dyDescent="0.3">
      <c r="A19" s="582" t="s">
        <v>132</v>
      </c>
      <c r="B19" s="293">
        <v>195</v>
      </c>
      <c r="C19" s="294">
        <v>142.84827000000007</v>
      </c>
      <c r="D19" s="295">
        <v>130</v>
      </c>
      <c r="E19" s="296">
        <v>95.67834999999998</v>
      </c>
      <c r="F19" s="297">
        <v>33</v>
      </c>
      <c r="G19" s="298">
        <v>23.716040000000003</v>
      </c>
      <c r="H19" s="299">
        <v>31</v>
      </c>
      <c r="I19" s="300">
        <v>22.112680000000001</v>
      </c>
      <c r="J19" s="382">
        <v>18</v>
      </c>
      <c r="K19" s="382">
        <v>13.15742</v>
      </c>
    </row>
    <row r="20" spans="1:11" ht="18" customHeight="1" thickBot="1" x14ac:dyDescent="0.3">
      <c r="A20" s="583" t="s">
        <v>196</v>
      </c>
      <c r="B20" s="301">
        <v>3909</v>
      </c>
      <c r="C20" s="302">
        <v>2843.9978099999821</v>
      </c>
      <c r="D20" s="303">
        <v>3232</v>
      </c>
      <c r="E20" s="304">
        <v>2341.4324099999944</v>
      </c>
      <c r="F20" s="305">
        <v>160</v>
      </c>
      <c r="G20" s="306">
        <v>116.68726000000002</v>
      </c>
      <c r="H20" s="307">
        <v>623</v>
      </c>
      <c r="I20" s="308">
        <v>443.17194000000001</v>
      </c>
      <c r="J20" s="379">
        <v>255</v>
      </c>
      <c r="K20" s="379">
        <v>183.8714600000001</v>
      </c>
    </row>
    <row r="21" spans="1:11" ht="18" customHeight="1" x14ac:dyDescent="0.25">
      <c r="A21" s="593"/>
      <c r="B21" s="27"/>
      <c r="C21" s="28"/>
      <c r="D21" s="27"/>
      <c r="E21" s="28"/>
      <c r="F21" s="27"/>
      <c r="G21" s="28"/>
      <c r="H21" s="27"/>
      <c r="I21" s="28"/>
      <c r="J21" s="2"/>
    </row>
    <row r="22" spans="1:11" ht="13" thickBot="1" x14ac:dyDescent="0.3">
      <c r="A22" s="587"/>
      <c r="B22" s="2"/>
      <c r="C22" s="2"/>
      <c r="D22" s="2"/>
      <c r="E22" s="2"/>
      <c r="F22" s="2"/>
      <c r="G22" s="2"/>
      <c r="H22" s="2"/>
      <c r="I22" s="2"/>
      <c r="J22" s="2"/>
    </row>
    <row r="23" spans="1:11" ht="16" thickBot="1" x14ac:dyDescent="0.3">
      <c r="A23" s="584" t="s">
        <v>138</v>
      </c>
      <c r="B23" s="556" t="s">
        <v>125</v>
      </c>
      <c r="C23" s="557"/>
      <c r="D23" s="557"/>
      <c r="E23" s="558"/>
      <c r="F23" s="559" t="s">
        <v>1006</v>
      </c>
      <c r="G23" s="560"/>
      <c r="H23" s="560"/>
      <c r="I23" s="560"/>
      <c r="J23" s="560"/>
      <c r="K23" s="561"/>
    </row>
    <row r="24" spans="1:11" ht="27" customHeight="1" thickTop="1" thickBot="1" x14ac:dyDescent="0.3">
      <c r="A24" s="585"/>
      <c r="B24" s="399" t="s">
        <v>128</v>
      </c>
      <c r="C24" s="400" t="s">
        <v>137</v>
      </c>
      <c r="D24" s="401" t="s">
        <v>126</v>
      </c>
      <c r="E24" s="402" t="s">
        <v>137</v>
      </c>
      <c r="F24" s="403" t="s">
        <v>128</v>
      </c>
      <c r="G24" s="404" t="s">
        <v>137</v>
      </c>
      <c r="H24" s="397" t="s">
        <v>126</v>
      </c>
      <c r="I24" s="398" t="s">
        <v>137</v>
      </c>
      <c r="J24" s="395" t="s">
        <v>168</v>
      </c>
      <c r="K24" s="405" t="s">
        <v>137</v>
      </c>
    </row>
    <row r="25" spans="1:11" ht="13.5" thickTop="1" x14ac:dyDescent="0.25">
      <c r="A25" s="582" t="s">
        <v>130</v>
      </c>
      <c r="B25" s="517">
        <v>321.87124999999997</v>
      </c>
      <c r="C25" s="423">
        <v>1.0181660031839575E-2</v>
      </c>
      <c r="D25" s="521">
        <v>154.255</v>
      </c>
      <c r="E25" s="419">
        <v>1.5234319587575963E-2</v>
      </c>
      <c r="F25" s="525">
        <v>58.669500000000006</v>
      </c>
      <c r="G25" s="309">
        <v>1.0111284309621141E-2</v>
      </c>
      <c r="H25" s="529">
        <v>26.895249999999997</v>
      </c>
      <c r="I25" s="415">
        <v>1.6013870770949158E-2</v>
      </c>
      <c r="J25" s="380">
        <v>6.8719999999999999</v>
      </c>
      <c r="K25" s="387">
        <v>2.1737998575145048E-4</v>
      </c>
    </row>
    <row r="26" spans="1:11" ht="13" x14ac:dyDescent="0.25">
      <c r="A26" s="582" t="s">
        <v>131</v>
      </c>
      <c r="B26" s="518">
        <v>85.223390000000023</v>
      </c>
      <c r="C26" s="424">
        <v>7.398953262527307E-3</v>
      </c>
      <c r="D26" s="522">
        <v>65.600300000000004</v>
      </c>
      <c r="E26" s="420">
        <v>9.9813902394701379E-3</v>
      </c>
      <c r="F26" s="526">
        <v>31.51417</v>
      </c>
      <c r="G26" s="310">
        <v>9.3579061624199673E-3</v>
      </c>
      <c r="H26" s="530">
        <v>25.427500000000002</v>
      </c>
      <c r="I26" s="416">
        <v>1.2748412103863621E-2</v>
      </c>
      <c r="J26" s="381">
        <v>12.413059999999998</v>
      </c>
      <c r="K26" s="388">
        <v>1.0776812654946862E-3</v>
      </c>
    </row>
    <row r="27" spans="1:11" ht="13" x14ac:dyDescent="0.25">
      <c r="A27" s="582" t="s">
        <v>132</v>
      </c>
      <c r="B27" s="518">
        <v>11.204160000000002</v>
      </c>
      <c r="C27" s="424">
        <v>7.9022277891554662E-3</v>
      </c>
      <c r="D27" s="522">
        <v>6.1486100000000006</v>
      </c>
      <c r="E27" s="420">
        <v>1.2818193691668594E-2</v>
      </c>
      <c r="F27" s="526">
        <v>6.7169400000000001</v>
      </c>
      <c r="G27" s="310">
        <v>1.1216796682697518E-2</v>
      </c>
      <c r="H27" s="530">
        <v>2.2725</v>
      </c>
      <c r="I27" s="416">
        <v>1.6335678386758132E-2</v>
      </c>
      <c r="J27" s="381">
        <v>3.38889</v>
      </c>
      <c r="K27" s="388">
        <v>2.3901640758781616E-3</v>
      </c>
    </row>
    <row r="28" spans="1:11" ht="13.5" thickBot="1" x14ac:dyDescent="0.3">
      <c r="A28" s="582" t="s">
        <v>133</v>
      </c>
      <c r="B28" s="519">
        <v>0</v>
      </c>
      <c r="C28" s="425">
        <v>0</v>
      </c>
      <c r="D28" s="523">
        <v>0</v>
      </c>
      <c r="E28" s="421">
        <v>0</v>
      </c>
      <c r="F28" s="527">
        <v>0</v>
      </c>
      <c r="G28" s="311">
        <v>0</v>
      </c>
      <c r="H28" s="531">
        <v>0</v>
      </c>
      <c r="I28" s="417">
        <v>0</v>
      </c>
      <c r="J28" s="533">
        <v>0</v>
      </c>
      <c r="K28" s="389">
        <v>0</v>
      </c>
    </row>
    <row r="29" spans="1:11" ht="13.5" thickBot="1" x14ac:dyDescent="0.3">
      <c r="A29" s="583" t="s">
        <v>196</v>
      </c>
      <c r="B29" s="520">
        <v>418.29880000000003</v>
      </c>
      <c r="C29" s="426">
        <v>9.1728174222286338E-3</v>
      </c>
      <c r="D29" s="524">
        <v>226.00390999999999</v>
      </c>
      <c r="E29" s="422">
        <v>1.2957132622765887E-2</v>
      </c>
      <c r="F29" s="528">
        <v>96.90061</v>
      </c>
      <c r="G29" s="312">
        <v>9.5904552985061394E-3</v>
      </c>
      <c r="H29" s="532">
        <v>54.59525</v>
      </c>
      <c r="I29" s="418">
        <v>1.4023333888510457E-2</v>
      </c>
      <c r="J29" s="379">
        <v>22.673949999999998</v>
      </c>
      <c r="K29" s="393">
        <v>4.9721396186348354E-4</v>
      </c>
    </row>
    <row r="30" spans="1:11" ht="25.5" customHeight="1" thickBot="1" x14ac:dyDescent="0.3">
      <c r="A30" s="586" t="s">
        <v>139</v>
      </c>
      <c r="C30" s="577"/>
      <c r="D30" s="577"/>
      <c r="E30" s="577"/>
      <c r="F30" s="577"/>
      <c r="G30" s="577"/>
      <c r="H30" s="577"/>
      <c r="I30" s="577"/>
      <c r="J30" s="578"/>
      <c r="K30" s="579"/>
    </row>
    <row r="31" spans="1:11" ht="16" thickTop="1" x14ac:dyDescent="0.25">
      <c r="A31" s="584" t="s">
        <v>140</v>
      </c>
      <c r="B31" s="42"/>
      <c r="C31" s="42"/>
      <c r="D31" s="42"/>
      <c r="E31" s="42"/>
      <c r="F31" s="42"/>
      <c r="G31" s="42"/>
      <c r="H31" s="42"/>
      <c r="I31" s="42"/>
      <c r="J31" s="2"/>
    </row>
    <row r="32" spans="1:11" ht="5.5" customHeight="1" thickBot="1" x14ac:dyDescent="0.3">
      <c r="A32" s="587"/>
      <c r="B32" s="2"/>
      <c r="C32" s="2"/>
      <c r="D32" s="2"/>
      <c r="E32" s="2"/>
      <c r="F32" s="2"/>
      <c r="G32" s="2"/>
      <c r="H32" s="2"/>
      <c r="I32" s="2"/>
      <c r="J32" s="2"/>
    </row>
    <row r="33" spans="1:12" s="571" customFormat="1" ht="17.25" customHeight="1" thickBot="1" x14ac:dyDescent="0.3">
      <c r="A33" s="588"/>
      <c r="B33" s="559" t="s">
        <v>141</v>
      </c>
      <c r="C33" s="560"/>
      <c r="D33" s="560"/>
      <c r="E33" s="560"/>
      <c r="F33" s="561"/>
      <c r="G33" s="42"/>
      <c r="H33" s="559" t="s">
        <v>131</v>
      </c>
      <c r="I33" s="560"/>
      <c r="J33" s="560"/>
      <c r="K33" s="560"/>
      <c r="L33" s="561"/>
    </row>
    <row r="34" spans="1:12" ht="26.5" thickBot="1" x14ac:dyDescent="0.3">
      <c r="A34" s="589"/>
      <c r="B34" s="410" t="s">
        <v>128</v>
      </c>
      <c r="C34" s="411" t="s">
        <v>126</v>
      </c>
      <c r="D34" s="412" t="s">
        <v>1003</v>
      </c>
      <c r="E34" s="413" t="s">
        <v>1004</v>
      </c>
      <c r="F34" s="395" t="s">
        <v>168</v>
      </c>
      <c r="G34" s="42"/>
      <c r="H34" s="410" t="s">
        <v>128</v>
      </c>
      <c r="I34" s="411" t="s">
        <v>126</v>
      </c>
      <c r="J34" s="412" t="s">
        <v>1003</v>
      </c>
      <c r="K34" s="413" t="s">
        <v>1004</v>
      </c>
      <c r="L34" s="395" t="s">
        <v>168</v>
      </c>
    </row>
    <row r="35" spans="1:12" ht="12.75" customHeight="1" x14ac:dyDescent="0.25">
      <c r="A35" s="590">
        <v>42460</v>
      </c>
      <c r="B35" s="164">
        <v>31720.095699999998</v>
      </c>
      <c r="C35" s="165">
        <v>8178.8581000000013</v>
      </c>
      <c r="D35" s="313">
        <v>3954.6424999999999</v>
      </c>
      <c r="E35" s="314">
        <v>948.15650000000005</v>
      </c>
      <c r="F35" s="516">
        <v>952.95849999999996</v>
      </c>
      <c r="G35" s="315"/>
      <c r="H35" s="164">
        <v>9985.4431999999997</v>
      </c>
      <c r="I35" s="165">
        <v>5546.2174999999997</v>
      </c>
      <c r="J35" s="313">
        <v>2488.5949000000001</v>
      </c>
      <c r="K35" s="314">
        <v>1541.0458999999998</v>
      </c>
      <c r="L35" s="516">
        <v>1141.2554999999998</v>
      </c>
    </row>
    <row r="36" spans="1:12" ht="13" x14ac:dyDescent="0.25">
      <c r="A36" s="590">
        <v>42825</v>
      </c>
      <c r="B36" s="169">
        <v>31048.586000000007</v>
      </c>
      <c r="C36" s="170">
        <v>8118.4805000000015</v>
      </c>
      <c r="D36" s="316">
        <v>4141.4875000000002</v>
      </c>
      <c r="E36" s="317">
        <v>990.15149999999994</v>
      </c>
      <c r="F36" s="515">
        <v>977.74699999999984</v>
      </c>
      <c r="G36" s="315"/>
      <c r="H36" s="169">
        <v>8758.6396999999997</v>
      </c>
      <c r="I36" s="170">
        <v>4951.1667000000007</v>
      </c>
      <c r="J36" s="316">
        <v>2195.7997</v>
      </c>
      <c r="K36" s="317">
        <v>1382.7393999999999</v>
      </c>
      <c r="L36" s="515">
        <v>991.34010000000012</v>
      </c>
    </row>
    <row r="37" spans="1:12" ht="13" x14ac:dyDescent="0.25">
      <c r="A37" s="590">
        <v>43190</v>
      </c>
      <c r="B37" s="169">
        <v>29924.107020000003</v>
      </c>
      <c r="C37" s="170">
        <v>7911.291220000001</v>
      </c>
      <c r="D37" s="316">
        <v>4186.2029000000002</v>
      </c>
      <c r="E37" s="317">
        <v>1008.8632700000001</v>
      </c>
      <c r="F37" s="515">
        <v>971.88918999999999</v>
      </c>
      <c r="G37" s="315"/>
      <c r="H37" s="169">
        <v>8481.4164599999986</v>
      </c>
      <c r="I37" s="170">
        <v>4744.310019999999</v>
      </c>
      <c r="J37" s="316">
        <v>2057.7286800000002</v>
      </c>
      <c r="K37" s="317">
        <v>1276.3450600000001</v>
      </c>
      <c r="L37" s="515">
        <v>884.08723999999995</v>
      </c>
    </row>
    <row r="38" spans="1:12" ht="13" x14ac:dyDescent="0.25">
      <c r="A38" s="590">
        <v>43555</v>
      </c>
      <c r="B38" s="169">
        <v>29977.554990000001</v>
      </c>
      <c r="C38" s="170">
        <v>8000.3357100000003</v>
      </c>
      <c r="D38" s="316">
        <v>4415.3983100000005</v>
      </c>
      <c r="E38" s="317">
        <v>1059.63247</v>
      </c>
      <c r="F38" s="515">
        <v>1017.4334199999998</v>
      </c>
      <c r="G38" s="315"/>
      <c r="H38" s="169">
        <v>8968.0412699999997</v>
      </c>
      <c r="I38" s="170">
        <v>5035.5691099999995</v>
      </c>
      <c r="J38" s="316">
        <v>2260.82807</v>
      </c>
      <c r="K38" s="317">
        <v>1394.4191599999999</v>
      </c>
      <c r="L38" s="515">
        <v>949.9750600000001</v>
      </c>
    </row>
    <row r="39" spans="1:12" ht="13" x14ac:dyDescent="0.25">
      <c r="A39" s="590">
        <v>43921</v>
      </c>
      <c r="B39" s="169">
        <v>31745.469520000002</v>
      </c>
      <c r="C39" s="170">
        <v>8745.504490000003</v>
      </c>
      <c r="D39" s="316">
        <v>4830.5009699999991</v>
      </c>
      <c r="E39" s="317">
        <v>1199.83383</v>
      </c>
      <c r="F39" s="515">
        <v>1092.9584199999999</v>
      </c>
      <c r="G39" s="315"/>
      <c r="H39" s="169">
        <v>9399.9542999999994</v>
      </c>
      <c r="I39" s="170">
        <v>5336.2818600000001</v>
      </c>
      <c r="J39" s="316">
        <v>2455.9154199999998</v>
      </c>
      <c r="K39" s="317">
        <v>1519.87401</v>
      </c>
      <c r="L39" s="515">
        <v>994.44148000000007</v>
      </c>
    </row>
    <row r="40" spans="1:12" ht="13" x14ac:dyDescent="0.25">
      <c r="A40" s="590">
        <v>44286</v>
      </c>
      <c r="B40" s="169">
        <v>32531.292549999995</v>
      </c>
      <c r="C40" s="170">
        <v>9264.525529999999</v>
      </c>
      <c r="D40" s="316">
        <v>5086.4082400000007</v>
      </c>
      <c r="E40" s="317">
        <v>1310.4461600000002</v>
      </c>
      <c r="F40" s="515">
        <v>1155.1565799999998</v>
      </c>
      <c r="G40" s="315"/>
      <c r="H40" s="169">
        <v>9834.2294000000002</v>
      </c>
      <c r="I40" s="170">
        <v>5561.4419000000007</v>
      </c>
      <c r="J40" s="316">
        <v>2565.1071500000003</v>
      </c>
      <c r="K40" s="317">
        <v>1596.2782500000003</v>
      </c>
      <c r="L40" s="515">
        <v>1030.7235599999999</v>
      </c>
    </row>
    <row r="41" spans="1:12" ht="13" x14ac:dyDescent="0.25">
      <c r="A41" s="590">
        <v>44651</v>
      </c>
      <c r="B41" s="169">
        <v>33565.608749999999</v>
      </c>
      <c r="C41" s="170">
        <v>9954.6869399999996</v>
      </c>
      <c r="D41" s="316">
        <v>5507.5965500000002</v>
      </c>
      <c r="E41" s="317">
        <v>1486.5812200000005</v>
      </c>
      <c r="F41" s="515">
        <v>1200.8809100000003</v>
      </c>
      <c r="G41" s="315"/>
      <c r="H41" s="169">
        <v>9807.3631699999987</v>
      </c>
      <c r="I41" s="170">
        <v>5538.3775199999982</v>
      </c>
      <c r="J41" s="316">
        <v>2604.0115300000002</v>
      </c>
      <c r="K41" s="317">
        <v>1596.2943100000002</v>
      </c>
      <c r="L41" s="515">
        <v>997.7049399999994</v>
      </c>
    </row>
    <row r="42" spans="1:12" ht="13" x14ac:dyDescent="0.25">
      <c r="A42" s="590">
        <v>45016</v>
      </c>
      <c r="B42" s="169">
        <v>34503.135940000007</v>
      </c>
      <c r="C42" s="170">
        <v>10564.737910000002</v>
      </c>
      <c r="D42" s="316">
        <v>5888.6405100000002</v>
      </c>
      <c r="E42" s="317">
        <v>1646.3610100000003</v>
      </c>
      <c r="F42" s="515">
        <v>1255.3937500000002</v>
      </c>
      <c r="G42" s="315"/>
      <c r="H42" s="169">
        <v>10316.072480000001</v>
      </c>
      <c r="I42" s="170">
        <v>5900.418270000001</v>
      </c>
      <c r="J42" s="316">
        <v>2796.6354899999997</v>
      </c>
      <c r="K42" s="317">
        <v>1708.1652299999996</v>
      </c>
      <c r="L42" s="515">
        <v>1057.4424899999995</v>
      </c>
    </row>
    <row r="43" spans="1:12" ht="13" x14ac:dyDescent="0.25">
      <c r="A43" s="590">
        <v>45382</v>
      </c>
      <c r="B43" s="169">
        <v>34016.946029999999</v>
      </c>
      <c r="C43" s="170">
        <v>10597.672080000002</v>
      </c>
      <c r="D43" s="316">
        <v>5897.8916799999997</v>
      </c>
      <c r="E43" s="317">
        <v>1675.6479300000003</v>
      </c>
      <c r="F43" s="515">
        <v>1256.3420000000001</v>
      </c>
      <c r="G43" s="315"/>
      <c r="H43" s="169">
        <v>10844.364990000002</v>
      </c>
      <c r="I43" s="170">
        <v>6279.9552300000014</v>
      </c>
      <c r="J43" s="316">
        <v>3075.1230999999998</v>
      </c>
      <c r="K43" s="317">
        <v>1864.3220299999998</v>
      </c>
      <c r="L43" s="515">
        <v>1130.5194899999995</v>
      </c>
    </row>
    <row r="44" spans="1:12" ht="13.5" thickBot="1" x14ac:dyDescent="0.3">
      <c r="A44" s="590">
        <v>45747</v>
      </c>
      <c r="B44" s="174">
        <v>33012.592610000007</v>
      </c>
      <c r="C44" s="175">
        <v>10485.33106</v>
      </c>
      <c r="D44" s="318">
        <v>5820.9494999999997</v>
      </c>
      <c r="E44" s="319">
        <v>1685.9389999999996</v>
      </c>
      <c r="F44" s="396">
        <v>1209.8009999999999</v>
      </c>
      <c r="G44" s="315"/>
      <c r="H44" s="174">
        <v>11358.73264</v>
      </c>
      <c r="I44" s="175">
        <v>6515.4138599999997</v>
      </c>
      <c r="J44" s="318">
        <v>3275.2294799999995</v>
      </c>
      <c r="K44" s="319">
        <v>1971.4450599999998</v>
      </c>
      <c r="L44" s="396">
        <v>1180.7043199999996</v>
      </c>
    </row>
    <row r="45" spans="1:12" ht="13.5" thickBot="1" x14ac:dyDescent="0.3">
      <c r="A45" s="591"/>
      <c r="B45" s="42"/>
      <c r="C45" s="320"/>
      <c r="D45" s="42"/>
      <c r="E45" s="42"/>
      <c r="F45" s="42"/>
      <c r="G45" s="42"/>
      <c r="H45" s="42"/>
      <c r="I45" s="42"/>
      <c r="J45" s="42"/>
      <c r="K45" s="42"/>
      <c r="L45" s="2"/>
    </row>
    <row r="46" spans="1:12" ht="17.25" customHeight="1" thickBot="1" x14ac:dyDescent="0.3">
      <c r="A46" s="591"/>
      <c r="B46" s="559" t="s">
        <v>132</v>
      </c>
      <c r="C46" s="560"/>
      <c r="D46" s="560"/>
      <c r="E46" s="560"/>
      <c r="F46" s="561"/>
      <c r="G46" s="50"/>
      <c r="H46" s="559" t="s">
        <v>133</v>
      </c>
      <c r="I46" s="560"/>
      <c r="J46" s="560"/>
      <c r="K46" s="560"/>
      <c r="L46" s="561"/>
    </row>
    <row r="47" spans="1:12" ht="26.5" thickBot="1" x14ac:dyDescent="0.3">
      <c r="A47" s="591"/>
      <c r="B47" s="410" t="s">
        <v>128</v>
      </c>
      <c r="C47" s="411" t="s">
        <v>126</v>
      </c>
      <c r="D47" s="412" t="s">
        <v>1003</v>
      </c>
      <c r="E47" s="413" t="s">
        <v>1004</v>
      </c>
      <c r="F47" s="395" t="s">
        <v>168</v>
      </c>
      <c r="G47" s="414"/>
      <c r="H47" s="410" t="s">
        <v>128</v>
      </c>
      <c r="I47" s="411" t="s">
        <v>126</v>
      </c>
      <c r="J47" s="412" t="s">
        <v>1003</v>
      </c>
      <c r="K47" s="413" t="s">
        <v>1004</v>
      </c>
      <c r="L47" s="395" t="s">
        <v>168</v>
      </c>
    </row>
    <row r="48" spans="1:12" ht="13" x14ac:dyDescent="0.25">
      <c r="A48" s="590">
        <v>42460</v>
      </c>
      <c r="B48" s="164">
        <v>1591.3764999999999</v>
      </c>
      <c r="C48" s="165">
        <v>580.32039999999995</v>
      </c>
      <c r="D48" s="313">
        <v>574.59100000000001</v>
      </c>
      <c r="E48" s="314">
        <v>139.20099999999999</v>
      </c>
      <c r="F48" s="516">
        <v>233.38299999999998</v>
      </c>
      <c r="G48" s="50"/>
      <c r="H48" s="164">
        <v>3217</v>
      </c>
      <c r="I48" s="165">
        <v>1011</v>
      </c>
      <c r="J48" s="313">
        <v>1023</v>
      </c>
      <c r="K48" s="314">
        <v>274</v>
      </c>
      <c r="L48" s="516">
        <v>199</v>
      </c>
    </row>
    <row r="49" spans="1:12" ht="13" x14ac:dyDescent="0.25">
      <c r="A49" s="590">
        <v>42825</v>
      </c>
      <c r="B49" s="169">
        <v>1411.7275</v>
      </c>
      <c r="C49" s="170">
        <v>507.67779999999999</v>
      </c>
      <c r="D49" s="316">
        <v>530.08799999999997</v>
      </c>
      <c r="E49" s="317">
        <v>127.687</v>
      </c>
      <c r="F49" s="515">
        <v>215.423</v>
      </c>
      <c r="G49" s="50"/>
      <c r="H49" s="169">
        <v>2618</v>
      </c>
      <c r="I49" s="170">
        <v>787</v>
      </c>
      <c r="J49" s="316">
        <v>858</v>
      </c>
      <c r="K49" s="317">
        <v>223</v>
      </c>
      <c r="L49" s="515">
        <v>161</v>
      </c>
    </row>
    <row r="50" spans="1:12" ht="13" x14ac:dyDescent="0.25">
      <c r="A50" s="590">
        <v>43190</v>
      </c>
      <c r="B50" s="169">
        <v>1285.97056</v>
      </c>
      <c r="C50" s="170">
        <v>451.50817999999998</v>
      </c>
      <c r="D50" s="316">
        <v>494.10343999999998</v>
      </c>
      <c r="E50" s="317">
        <v>119.68163999999999</v>
      </c>
      <c r="F50" s="515">
        <v>202.00926999999999</v>
      </c>
      <c r="G50" s="50"/>
      <c r="H50" s="169">
        <v>2227</v>
      </c>
      <c r="I50" s="170">
        <v>662</v>
      </c>
      <c r="J50" s="316">
        <v>673</v>
      </c>
      <c r="K50" s="317">
        <v>179</v>
      </c>
      <c r="L50" s="515">
        <v>136</v>
      </c>
    </row>
    <row r="51" spans="1:12" ht="13" x14ac:dyDescent="0.25">
      <c r="A51" s="590">
        <v>43555</v>
      </c>
      <c r="B51" s="169">
        <v>1231.4824699999999</v>
      </c>
      <c r="C51" s="170">
        <v>422.23379</v>
      </c>
      <c r="D51" s="316">
        <v>488.92455000000007</v>
      </c>
      <c r="E51" s="317">
        <v>114.93654000000001</v>
      </c>
      <c r="F51" s="515">
        <v>200.12112000000002</v>
      </c>
      <c r="G51" s="50"/>
      <c r="H51" s="169">
        <v>1847</v>
      </c>
      <c r="I51" s="170">
        <v>524</v>
      </c>
      <c r="J51" s="316">
        <v>570</v>
      </c>
      <c r="K51" s="317">
        <v>153</v>
      </c>
      <c r="L51" s="515">
        <v>118</v>
      </c>
    </row>
    <row r="52" spans="1:12" ht="13" x14ac:dyDescent="0.25">
      <c r="A52" s="590">
        <v>43921</v>
      </c>
      <c r="B52" s="169">
        <v>1243.9817699999999</v>
      </c>
      <c r="C52" s="170">
        <v>431.95066000000008</v>
      </c>
      <c r="D52" s="316">
        <v>501.18058000000008</v>
      </c>
      <c r="E52" s="317">
        <v>116.51036000000002</v>
      </c>
      <c r="F52" s="515">
        <v>192.25556</v>
      </c>
      <c r="G52" s="50"/>
      <c r="H52" s="169">
        <v>1827</v>
      </c>
      <c r="I52" s="170">
        <v>517</v>
      </c>
      <c r="J52" s="316">
        <v>573</v>
      </c>
      <c r="K52" s="317">
        <v>149</v>
      </c>
      <c r="L52" s="515">
        <v>117</v>
      </c>
    </row>
    <row r="53" spans="1:12" ht="13" x14ac:dyDescent="0.25">
      <c r="A53" s="590">
        <v>44286</v>
      </c>
      <c r="B53" s="169">
        <v>1245.9334899999999</v>
      </c>
      <c r="C53" s="170">
        <v>431.12878000000006</v>
      </c>
      <c r="D53" s="316">
        <v>502.80773000000005</v>
      </c>
      <c r="E53" s="317">
        <v>118.44335000000001</v>
      </c>
      <c r="F53" s="515">
        <v>183.11991999999998</v>
      </c>
      <c r="G53" s="50"/>
      <c r="H53" s="169">
        <v>1866</v>
      </c>
      <c r="I53" s="170">
        <v>520</v>
      </c>
      <c r="J53" s="316">
        <v>591</v>
      </c>
      <c r="K53" s="317">
        <v>148</v>
      </c>
      <c r="L53" s="515">
        <v>108</v>
      </c>
    </row>
    <row r="54" spans="1:12" ht="13" x14ac:dyDescent="0.25">
      <c r="A54" s="590">
        <v>44651</v>
      </c>
      <c r="B54" s="169">
        <v>1152.20472</v>
      </c>
      <c r="C54" s="170">
        <v>391.64177000000007</v>
      </c>
      <c r="D54" s="316">
        <v>486.95750999999996</v>
      </c>
      <c r="E54" s="317">
        <v>116.90851999999998</v>
      </c>
      <c r="F54" s="515">
        <v>180.41631000000004</v>
      </c>
      <c r="G54" s="50"/>
      <c r="H54" s="169">
        <v>1848</v>
      </c>
      <c r="I54" s="170">
        <v>556</v>
      </c>
      <c r="J54" s="316">
        <v>590</v>
      </c>
      <c r="K54" s="317">
        <v>160</v>
      </c>
      <c r="L54" s="515">
        <v>106</v>
      </c>
    </row>
    <row r="55" spans="1:12" ht="13" x14ac:dyDescent="0.25">
      <c r="A55" s="590">
        <v>45016</v>
      </c>
      <c r="B55" s="169">
        <v>1204.2799300000001</v>
      </c>
      <c r="C55" s="170">
        <v>423.24666999999999</v>
      </c>
      <c r="D55" s="316">
        <v>492.53296999999998</v>
      </c>
      <c r="E55" s="317">
        <v>119.42852000000002</v>
      </c>
      <c r="F55" s="515">
        <v>171.18631000000005</v>
      </c>
      <c r="G55" s="50"/>
      <c r="H55" s="169">
        <v>1551</v>
      </c>
      <c r="I55" s="170">
        <v>458</v>
      </c>
      <c r="J55" s="316">
        <v>500</v>
      </c>
      <c r="K55" s="317">
        <v>128</v>
      </c>
      <c r="L55" s="515">
        <v>102</v>
      </c>
    </row>
    <row r="56" spans="1:12" ht="13" x14ac:dyDescent="0.25">
      <c r="A56" s="590">
        <v>45382</v>
      </c>
      <c r="B56" s="169">
        <v>1369.0471600000001</v>
      </c>
      <c r="C56" s="170">
        <v>478.18525</v>
      </c>
      <c r="D56" s="316">
        <v>563.75044000000003</v>
      </c>
      <c r="E56" s="317">
        <v>135.65602000000001</v>
      </c>
      <c r="F56" s="515">
        <v>176.63103000000001</v>
      </c>
      <c r="G56" s="50"/>
      <c r="H56" s="169">
        <v>1321</v>
      </c>
      <c r="I56" s="170">
        <v>359</v>
      </c>
      <c r="J56" s="316">
        <v>416</v>
      </c>
      <c r="K56" s="317">
        <v>98</v>
      </c>
      <c r="L56" s="515">
        <v>85</v>
      </c>
    </row>
    <row r="57" spans="1:12" ht="13.5" thickBot="1" x14ac:dyDescent="0.3">
      <c r="A57" s="590">
        <v>45747</v>
      </c>
      <c r="B57" s="174">
        <v>1445.0990100000001</v>
      </c>
      <c r="C57" s="175">
        <v>494.59825000000001</v>
      </c>
      <c r="D57" s="318">
        <v>591.33983000000001</v>
      </c>
      <c r="E57" s="319">
        <v>137.73935</v>
      </c>
      <c r="F57" s="396">
        <v>180.64825000000002</v>
      </c>
      <c r="G57" s="50"/>
      <c r="H57" s="174">
        <v>1105</v>
      </c>
      <c r="I57" s="175">
        <v>289</v>
      </c>
      <c r="J57" s="318">
        <v>348</v>
      </c>
      <c r="K57" s="319">
        <v>83</v>
      </c>
      <c r="L57" s="396">
        <v>67</v>
      </c>
    </row>
    <row r="58" spans="1:12" x14ac:dyDescent="0.25">
      <c r="A58" s="2"/>
      <c r="B58" s="2"/>
      <c r="C58" s="2"/>
      <c r="D58" s="2"/>
      <c r="E58" s="2"/>
      <c r="F58" s="2"/>
      <c r="G58" s="2"/>
      <c r="H58" s="2"/>
      <c r="I58" s="2"/>
      <c r="J58" s="2"/>
    </row>
    <row r="59" spans="1:12" x14ac:dyDescent="0.25">
      <c r="A59" s="725" t="s">
        <v>1113</v>
      </c>
      <c r="B59" s="713"/>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zoomScaleNormal="100" workbookViewId="0"/>
  </sheetViews>
  <sheetFormatPr defaultColWidth="8.7265625" defaultRowHeight="13" x14ac:dyDescent="0.3"/>
  <cols>
    <col min="1" max="1" width="34.54296875" style="35" bestFit="1" customWidth="1"/>
    <col min="2" max="3" width="9.7265625" style="35" customWidth="1"/>
    <col min="4" max="4" width="3.7265625" style="35" customWidth="1"/>
    <col min="5" max="5" width="38.54296875" style="35" bestFit="1" customWidth="1"/>
    <col min="6" max="7" width="9.7265625" style="35" customWidth="1"/>
    <col min="8" max="8" width="3.7265625" style="35" customWidth="1"/>
    <col min="9" max="9" width="37.453125" style="35" bestFit="1" customWidth="1"/>
    <col min="10" max="11" width="9.7265625" style="35" customWidth="1"/>
    <col min="12" max="16384" width="8.7265625" style="35"/>
  </cols>
  <sheetData>
    <row r="1" spans="1:12" s="70" customFormat="1" ht="15.5" x14ac:dyDescent="0.35">
      <c r="A1" s="597" t="s">
        <v>1046</v>
      </c>
      <c r="B1" s="597"/>
      <c r="C1" s="597"/>
      <c r="D1" s="597"/>
      <c r="E1" s="597"/>
      <c r="F1" s="597"/>
      <c r="G1" s="597"/>
      <c r="H1" s="597"/>
      <c r="I1" s="597"/>
      <c r="J1" s="597"/>
      <c r="K1" s="597"/>
    </row>
    <row r="2" spans="1:12" s="70" customFormat="1" x14ac:dyDescent="0.3">
      <c r="A2" s="598">
        <v>46022</v>
      </c>
      <c r="B2" s="598"/>
      <c r="C2" s="598"/>
      <c r="D2" s="598"/>
      <c r="E2" s="598"/>
      <c r="F2" s="598"/>
      <c r="G2" s="598"/>
      <c r="H2" s="598"/>
      <c r="I2" s="598"/>
      <c r="J2" s="598"/>
      <c r="K2" s="598"/>
    </row>
    <row r="3" spans="1:12" s="70" customFormat="1" x14ac:dyDescent="0.3"/>
    <row r="4" spans="1:12" ht="16" thickBot="1" x14ac:dyDescent="0.35">
      <c r="A4" s="186" t="s">
        <v>656</v>
      </c>
      <c r="B4" s="218"/>
      <c r="C4" s="218"/>
      <c r="E4" s="186" t="s">
        <v>673</v>
      </c>
      <c r="F4" s="218"/>
      <c r="G4" s="218"/>
      <c r="I4" s="186" t="s">
        <v>625</v>
      </c>
      <c r="J4" s="50"/>
      <c r="K4" s="50"/>
    </row>
    <row r="5" spans="1:12" ht="13.5" thickBot="1" x14ac:dyDescent="0.35">
      <c r="A5" s="50"/>
      <c r="B5" s="219" t="s">
        <v>87</v>
      </c>
      <c r="C5" s="220" t="s">
        <v>132</v>
      </c>
      <c r="E5" s="50"/>
      <c r="F5" s="219" t="s">
        <v>87</v>
      </c>
      <c r="G5" s="221" t="s">
        <v>132</v>
      </c>
      <c r="I5" s="50"/>
      <c r="J5" s="219" t="s">
        <v>87</v>
      </c>
      <c r="K5" s="221" t="s">
        <v>132</v>
      </c>
    </row>
    <row r="6" spans="1:12" ht="13.5" thickBot="1" x14ac:dyDescent="0.35">
      <c r="A6" s="222" t="s">
        <v>657</v>
      </c>
      <c r="B6" s="223">
        <v>3</v>
      </c>
      <c r="C6" s="224">
        <v>2</v>
      </c>
      <c r="E6" s="225" t="s">
        <v>588</v>
      </c>
      <c r="F6" s="223">
        <v>4</v>
      </c>
      <c r="G6" s="226">
        <v>1</v>
      </c>
      <c r="I6" s="225" t="s">
        <v>1085</v>
      </c>
      <c r="J6" s="223">
        <v>5</v>
      </c>
      <c r="K6" s="226">
        <v>4</v>
      </c>
      <c r="L6" s="33"/>
    </row>
    <row r="7" spans="1:12" x14ac:dyDescent="0.3">
      <c r="A7" s="227" t="s">
        <v>796</v>
      </c>
      <c r="B7" s="223">
        <v>4</v>
      </c>
      <c r="C7" s="229">
        <v>1</v>
      </c>
      <c r="E7" s="230" t="s">
        <v>595</v>
      </c>
      <c r="F7" s="228">
        <v>2</v>
      </c>
      <c r="G7" s="231">
        <v>2</v>
      </c>
      <c r="I7" s="230" t="s">
        <v>1086</v>
      </c>
      <c r="J7" s="228">
        <v>4</v>
      </c>
      <c r="K7" s="231">
        <v>2</v>
      </c>
      <c r="L7" s="33"/>
    </row>
    <row r="8" spans="1:12" x14ac:dyDescent="0.3">
      <c r="A8" s="227" t="s">
        <v>797</v>
      </c>
      <c r="B8" s="228">
        <v>3</v>
      </c>
      <c r="C8" s="229">
        <v>3</v>
      </c>
      <c r="E8" s="230" t="s">
        <v>587</v>
      </c>
      <c r="F8" s="228">
        <v>2</v>
      </c>
      <c r="G8" s="231">
        <v>1</v>
      </c>
      <c r="I8" s="230" t="s">
        <v>524</v>
      </c>
      <c r="J8" s="228">
        <v>6</v>
      </c>
      <c r="K8" s="231">
        <v>3</v>
      </c>
      <c r="L8" s="33"/>
    </row>
    <row r="9" spans="1:12" x14ac:dyDescent="0.3">
      <c r="A9" s="227" t="s">
        <v>798</v>
      </c>
      <c r="B9" s="228">
        <v>3.5249999999999999</v>
      </c>
      <c r="C9" s="229">
        <v>2</v>
      </c>
      <c r="E9" s="230" t="s">
        <v>816</v>
      </c>
      <c r="F9" s="228">
        <v>2</v>
      </c>
      <c r="G9" s="231">
        <v>1</v>
      </c>
      <c r="I9" s="230" t="s">
        <v>218</v>
      </c>
      <c r="J9" s="228">
        <v>3.8302499999999999</v>
      </c>
      <c r="K9" s="231">
        <v>2</v>
      </c>
      <c r="L9" s="33"/>
    </row>
    <row r="10" spans="1:12" x14ac:dyDescent="0.3">
      <c r="A10" s="227" t="s">
        <v>799</v>
      </c>
      <c r="B10" s="228">
        <v>3</v>
      </c>
      <c r="C10" s="229">
        <v>3</v>
      </c>
      <c r="E10" s="230" t="s">
        <v>571</v>
      </c>
      <c r="F10" s="228">
        <v>1</v>
      </c>
      <c r="G10" s="231">
        <v>2</v>
      </c>
      <c r="I10" s="230" t="s">
        <v>529</v>
      </c>
      <c r="J10" s="228">
        <v>1</v>
      </c>
      <c r="K10" s="231">
        <v>2</v>
      </c>
      <c r="L10" s="33"/>
    </row>
    <row r="11" spans="1:12" x14ac:dyDescent="0.3">
      <c r="A11" s="227" t="s">
        <v>257</v>
      </c>
      <c r="B11" s="228">
        <v>4</v>
      </c>
      <c r="C11" s="229">
        <v>2</v>
      </c>
      <c r="E11" s="230" t="s">
        <v>1081</v>
      </c>
      <c r="F11" s="228">
        <v>3</v>
      </c>
      <c r="G11" s="231">
        <v>0.95</v>
      </c>
      <c r="I11" s="230" t="s">
        <v>531</v>
      </c>
      <c r="J11" s="228">
        <v>2</v>
      </c>
      <c r="K11" s="231">
        <v>1</v>
      </c>
      <c r="L11" s="33"/>
    </row>
    <row r="12" spans="1:12" x14ac:dyDescent="0.3">
      <c r="A12" s="227" t="s">
        <v>658</v>
      </c>
      <c r="B12" s="228">
        <v>2</v>
      </c>
      <c r="C12" s="229">
        <v>2</v>
      </c>
      <c r="E12" s="230" t="s">
        <v>817</v>
      </c>
      <c r="F12" s="228">
        <v>3</v>
      </c>
      <c r="G12" s="231">
        <v>1</v>
      </c>
      <c r="I12" s="230" t="s">
        <v>626</v>
      </c>
      <c r="J12" s="228">
        <v>4</v>
      </c>
      <c r="K12" s="231">
        <v>2</v>
      </c>
      <c r="L12" s="33"/>
    </row>
    <row r="13" spans="1:12" x14ac:dyDescent="0.3">
      <c r="A13" s="227" t="s">
        <v>348</v>
      </c>
      <c r="B13" s="228">
        <v>4</v>
      </c>
      <c r="C13" s="229">
        <v>2</v>
      </c>
      <c r="E13" s="230" t="s">
        <v>486</v>
      </c>
      <c r="F13" s="228">
        <v>2</v>
      </c>
      <c r="G13" s="231">
        <v>0.61472000000000004</v>
      </c>
      <c r="I13" s="230" t="s">
        <v>298</v>
      </c>
      <c r="J13" s="228">
        <v>5</v>
      </c>
      <c r="K13" s="231">
        <v>2.88611</v>
      </c>
      <c r="L13" s="33"/>
    </row>
    <row r="14" spans="1:12" x14ac:dyDescent="0.3">
      <c r="A14" s="227" t="s">
        <v>800</v>
      </c>
      <c r="B14" s="228">
        <v>2</v>
      </c>
      <c r="C14" s="229">
        <v>2</v>
      </c>
      <c r="E14" s="230" t="s">
        <v>556</v>
      </c>
      <c r="F14" s="228">
        <v>3</v>
      </c>
      <c r="G14" s="231">
        <v>2</v>
      </c>
      <c r="I14" s="230" t="s">
        <v>506</v>
      </c>
      <c r="J14" s="228">
        <v>2</v>
      </c>
      <c r="K14" s="231">
        <v>1.8725000000000001</v>
      </c>
      <c r="L14" s="33"/>
    </row>
    <row r="15" spans="1:12" x14ac:dyDescent="0.3">
      <c r="A15" s="227" t="s">
        <v>801</v>
      </c>
      <c r="B15" s="228">
        <v>2</v>
      </c>
      <c r="C15" s="229">
        <v>2</v>
      </c>
      <c r="E15" s="230" t="s">
        <v>287</v>
      </c>
      <c r="F15" s="228">
        <v>4.95</v>
      </c>
      <c r="G15" s="231">
        <v>1</v>
      </c>
      <c r="I15" s="230" t="s">
        <v>502</v>
      </c>
      <c r="J15" s="228">
        <v>4</v>
      </c>
      <c r="K15" s="231">
        <v>3</v>
      </c>
      <c r="L15" s="33"/>
    </row>
    <row r="16" spans="1:12" x14ac:dyDescent="0.3">
      <c r="A16" s="227" t="s">
        <v>802</v>
      </c>
      <c r="B16" s="228">
        <v>3</v>
      </c>
      <c r="C16" s="229">
        <v>2</v>
      </c>
      <c r="E16" s="230" t="s">
        <v>1082</v>
      </c>
      <c r="F16" s="228">
        <v>3</v>
      </c>
      <c r="G16" s="231">
        <v>1</v>
      </c>
      <c r="I16" s="230" t="s">
        <v>402</v>
      </c>
      <c r="J16" s="228">
        <v>5</v>
      </c>
      <c r="K16" s="231">
        <v>2</v>
      </c>
      <c r="L16" s="33"/>
    </row>
    <row r="17" spans="1:12" x14ac:dyDescent="0.3">
      <c r="A17" s="227" t="s">
        <v>288</v>
      </c>
      <c r="B17" s="228">
        <v>2</v>
      </c>
      <c r="C17" s="229">
        <v>2</v>
      </c>
      <c r="E17" s="230" t="s">
        <v>207</v>
      </c>
      <c r="F17" s="228">
        <v>3</v>
      </c>
      <c r="G17" s="231">
        <v>1</v>
      </c>
      <c r="I17" s="230" t="s">
        <v>463</v>
      </c>
      <c r="J17" s="228">
        <v>3</v>
      </c>
      <c r="K17" s="231">
        <v>2</v>
      </c>
      <c r="L17" s="33"/>
    </row>
    <row r="18" spans="1:12" x14ac:dyDescent="0.3">
      <c r="A18" s="227" t="s">
        <v>659</v>
      </c>
      <c r="B18" s="228">
        <v>2</v>
      </c>
      <c r="C18" s="229">
        <v>2</v>
      </c>
      <c r="E18" s="230" t="s">
        <v>818</v>
      </c>
      <c r="F18" s="228">
        <v>3</v>
      </c>
      <c r="G18" s="231">
        <v>2</v>
      </c>
      <c r="I18" s="230" t="s">
        <v>229</v>
      </c>
      <c r="J18" s="228">
        <v>3</v>
      </c>
      <c r="K18" s="231">
        <v>1.5555600000000001</v>
      </c>
      <c r="L18" s="33"/>
    </row>
    <row r="19" spans="1:12" x14ac:dyDescent="0.3">
      <c r="A19" s="227" t="s">
        <v>669</v>
      </c>
      <c r="B19" s="228">
        <v>2</v>
      </c>
      <c r="C19" s="229">
        <v>2</v>
      </c>
      <c r="E19" s="230" t="s">
        <v>590</v>
      </c>
      <c r="F19" s="228">
        <v>2</v>
      </c>
      <c r="G19" s="231">
        <v>2</v>
      </c>
      <c r="I19" s="230" t="s">
        <v>340</v>
      </c>
      <c r="J19" s="228">
        <v>2</v>
      </c>
      <c r="K19" s="231">
        <v>3</v>
      </c>
      <c r="L19" s="33"/>
    </row>
    <row r="20" spans="1:12" x14ac:dyDescent="0.3">
      <c r="A20" s="227" t="s">
        <v>660</v>
      </c>
      <c r="B20" s="228">
        <v>3</v>
      </c>
      <c r="C20" s="229">
        <v>2</v>
      </c>
      <c r="E20" s="230" t="s">
        <v>266</v>
      </c>
      <c r="F20" s="228">
        <v>3</v>
      </c>
      <c r="G20" s="231">
        <v>1</v>
      </c>
      <c r="I20" s="230" t="s">
        <v>535</v>
      </c>
      <c r="J20" s="228">
        <v>2</v>
      </c>
      <c r="K20" s="231">
        <v>2</v>
      </c>
      <c r="L20" s="33"/>
    </row>
    <row r="21" spans="1:12" x14ac:dyDescent="0.3">
      <c r="A21" s="227" t="s">
        <v>299</v>
      </c>
      <c r="B21" s="228">
        <v>3</v>
      </c>
      <c r="C21" s="229">
        <v>2</v>
      </c>
      <c r="E21" s="230" t="s">
        <v>454</v>
      </c>
      <c r="F21" s="228">
        <v>5</v>
      </c>
      <c r="G21" s="231">
        <v>1</v>
      </c>
      <c r="I21" s="230" t="s">
        <v>446</v>
      </c>
      <c r="J21" s="228">
        <v>6</v>
      </c>
      <c r="K21" s="231">
        <v>4</v>
      </c>
      <c r="L21" s="33"/>
    </row>
    <row r="22" spans="1:12" x14ac:dyDescent="0.3">
      <c r="A22" s="227" t="s">
        <v>562</v>
      </c>
      <c r="B22" s="228">
        <v>2</v>
      </c>
      <c r="C22" s="229">
        <v>1</v>
      </c>
      <c r="E22" s="230" t="s">
        <v>517</v>
      </c>
      <c r="F22" s="228">
        <v>2</v>
      </c>
      <c r="G22" s="231">
        <v>1</v>
      </c>
      <c r="I22" s="230" t="s">
        <v>360</v>
      </c>
      <c r="J22" s="228">
        <v>6</v>
      </c>
      <c r="K22" s="231">
        <v>3</v>
      </c>
      <c r="L22" s="33"/>
    </row>
    <row r="23" spans="1:12" x14ac:dyDescent="0.3">
      <c r="A23" s="227" t="s">
        <v>661</v>
      </c>
      <c r="B23" s="228">
        <v>3</v>
      </c>
      <c r="C23" s="229">
        <v>1</v>
      </c>
      <c r="E23" s="230" t="s">
        <v>819</v>
      </c>
      <c r="F23" s="228">
        <v>1</v>
      </c>
      <c r="G23" s="231">
        <v>1</v>
      </c>
      <c r="I23" s="230" t="s">
        <v>1087</v>
      </c>
      <c r="J23" s="228">
        <v>2</v>
      </c>
      <c r="K23" s="231">
        <v>2</v>
      </c>
      <c r="L23" s="33"/>
    </row>
    <row r="24" spans="1:12" x14ac:dyDescent="0.3">
      <c r="A24" s="227" t="s">
        <v>803</v>
      </c>
      <c r="B24" s="228">
        <v>2</v>
      </c>
      <c r="C24" s="229">
        <v>1</v>
      </c>
      <c r="E24" s="230" t="s">
        <v>248</v>
      </c>
      <c r="F24" s="228">
        <v>2</v>
      </c>
      <c r="G24" s="231">
        <v>2</v>
      </c>
      <c r="I24" s="230" t="s">
        <v>247</v>
      </c>
      <c r="J24" s="228">
        <v>2</v>
      </c>
      <c r="K24" s="231">
        <v>2.5</v>
      </c>
      <c r="L24" s="33"/>
    </row>
    <row r="25" spans="1:12" x14ac:dyDescent="0.3">
      <c r="A25" s="227" t="s">
        <v>804</v>
      </c>
      <c r="B25" s="228">
        <v>2</v>
      </c>
      <c r="C25" s="229">
        <v>1</v>
      </c>
      <c r="E25" s="230" t="s">
        <v>263</v>
      </c>
      <c r="F25" s="228">
        <v>2</v>
      </c>
      <c r="G25" s="231">
        <v>1</v>
      </c>
      <c r="I25" s="230" t="s">
        <v>591</v>
      </c>
      <c r="J25" s="228">
        <v>2</v>
      </c>
      <c r="K25" s="231">
        <v>1</v>
      </c>
      <c r="L25" s="33"/>
    </row>
    <row r="26" spans="1:12" x14ac:dyDescent="0.3">
      <c r="A26" s="227" t="s">
        <v>276</v>
      </c>
      <c r="B26" s="228">
        <v>3</v>
      </c>
      <c r="C26" s="229">
        <v>2</v>
      </c>
      <c r="E26" s="230" t="s">
        <v>400</v>
      </c>
      <c r="F26" s="228">
        <v>3</v>
      </c>
      <c r="G26" s="231">
        <v>4</v>
      </c>
      <c r="I26" s="230" t="s">
        <v>246</v>
      </c>
      <c r="J26" s="228">
        <v>1.8</v>
      </c>
      <c r="K26" s="231">
        <v>0.77778000000000003</v>
      </c>
      <c r="L26" s="33"/>
    </row>
    <row r="27" spans="1:12" x14ac:dyDescent="0.3">
      <c r="A27" s="227" t="s">
        <v>662</v>
      </c>
      <c r="B27" s="228">
        <v>5</v>
      </c>
      <c r="C27" s="229">
        <v>2</v>
      </c>
      <c r="E27" s="230" t="s">
        <v>464</v>
      </c>
      <c r="F27" s="228">
        <v>3</v>
      </c>
      <c r="G27" s="231">
        <v>1</v>
      </c>
      <c r="I27" s="230" t="s">
        <v>227</v>
      </c>
      <c r="J27" s="228">
        <v>4</v>
      </c>
      <c r="K27" s="231">
        <v>2.4722200000000001</v>
      </c>
      <c r="L27" s="33"/>
    </row>
    <row r="28" spans="1:12" x14ac:dyDescent="0.3">
      <c r="A28" s="227" t="s">
        <v>805</v>
      </c>
      <c r="B28" s="228">
        <v>3</v>
      </c>
      <c r="C28" s="229">
        <v>2</v>
      </c>
      <c r="E28" s="230" t="s">
        <v>372</v>
      </c>
      <c r="F28" s="228">
        <v>3</v>
      </c>
      <c r="G28" s="231">
        <v>1</v>
      </c>
      <c r="I28" s="230" t="s">
        <v>628</v>
      </c>
      <c r="J28" s="228">
        <v>3</v>
      </c>
      <c r="K28" s="231">
        <v>3</v>
      </c>
      <c r="L28" s="33"/>
    </row>
    <row r="29" spans="1:12" x14ac:dyDescent="0.3">
      <c r="A29" s="227" t="s">
        <v>377</v>
      </c>
      <c r="B29" s="228">
        <v>2</v>
      </c>
      <c r="C29" s="229">
        <v>2</v>
      </c>
      <c r="E29" s="230" t="s">
        <v>391</v>
      </c>
      <c r="F29" s="228">
        <v>4.9675000000000002</v>
      </c>
      <c r="G29" s="231">
        <v>2</v>
      </c>
      <c r="I29" s="230" t="s">
        <v>399</v>
      </c>
      <c r="J29" s="228">
        <v>2.4837500000000001</v>
      </c>
      <c r="K29" s="231">
        <v>1.49333</v>
      </c>
      <c r="L29" s="33"/>
    </row>
    <row r="30" spans="1:12" x14ac:dyDescent="0.3">
      <c r="A30" s="227" t="s">
        <v>663</v>
      </c>
      <c r="B30" s="228">
        <v>2</v>
      </c>
      <c r="C30" s="229">
        <v>2</v>
      </c>
      <c r="E30" s="230" t="s">
        <v>1083</v>
      </c>
      <c r="F30" s="228">
        <v>2</v>
      </c>
      <c r="G30" s="231">
        <v>2.4166699999999999</v>
      </c>
      <c r="I30" s="230" t="s">
        <v>412</v>
      </c>
      <c r="J30" s="228">
        <v>3</v>
      </c>
      <c r="K30" s="231">
        <v>3</v>
      </c>
      <c r="L30" s="33"/>
    </row>
    <row r="31" spans="1:12" x14ac:dyDescent="0.3">
      <c r="A31" s="227" t="s">
        <v>664</v>
      </c>
      <c r="B31" s="228">
        <v>6</v>
      </c>
      <c r="C31" s="229">
        <v>2</v>
      </c>
      <c r="E31" s="230" t="s">
        <v>261</v>
      </c>
      <c r="F31" s="228">
        <v>6</v>
      </c>
      <c r="G31" s="231">
        <v>2.8333300000000001</v>
      </c>
      <c r="I31" s="230" t="s">
        <v>354</v>
      </c>
      <c r="J31" s="228">
        <v>5</v>
      </c>
      <c r="K31" s="231">
        <v>3</v>
      </c>
      <c r="L31" s="33"/>
    </row>
    <row r="32" spans="1:12" x14ac:dyDescent="0.3">
      <c r="A32" s="227" t="s">
        <v>665</v>
      </c>
      <c r="B32" s="228">
        <v>3</v>
      </c>
      <c r="C32" s="229">
        <v>2</v>
      </c>
      <c r="E32" s="230" t="s">
        <v>820</v>
      </c>
      <c r="F32" s="228">
        <v>2</v>
      </c>
      <c r="G32" s="231">
        <v>1</v>
      </c>
      <c r="I32" s="230" t="s">
        <v>560</v>
      </c>
      <c r="J32" s="228">
        <v>2</v>
      </c>
      <c r="K32" s="231">
        <v>1.6944399999999999</v>
      </c>
      <c r="L32" s="33"/>
    </row>
    <row r="33" spans="1:12" x14ac:dyDescent="0.3">
      <c r="A33" s="227" t="s">
        <v>666</v>
      </c>
      <c r="B33" s="228">
        <v>3</v>
      </c>
      <c r="C33" s="229">
        <v>3</v>
      </c>
      <c r="E33" s="230" t="s">
        <v>283</v>
      </c>
      <c r="F33" s="228">
        <v>1</v>
      </c>
      <c r="G33" s="231">
        <v>1</v>
      </c>
      <c r="I33" s="230" t="s">
        <v>599</v>
      </c>
      <c r="J33" s="228">
        <v>2</v>
      </c>
      <c r="K33" s="231">
        <v>2</v>
      </c>
      <c r="L33" s="33"/>
    </row>
    <row r="34" spans="1:12" x14ac:dyDescent="0.3">
      <c r="A34" s="227" t="s">
        <v>389</v>
      </c>
      <c r="B34" s="228">
        <v>4</v>
      </c>
      <c r="C34" s="229">
        <v>2</v>
      </c>
      <c r="E34" s="230" t="s">
        <v>455</v>
      </c>
      <c r="F34" s="228">
        <v>3.95</v>
      </c>
      <c r="G34" s="231">
        <v>0.6</v>
      </c>
      <c r="I34" s="230" t="s">
        <v>230</v>
      </c>
      <c r="J34" s="228">
        <v>4.75</v>
      </c>
      <c r="K34" s="231">
        <v>3</v>
      </c>
      <c r="L34" s="33"/>
    </row>
    <row r="35" spans="1:12" x14ac:dyDescent="0.3">
      <c r="A35" s="227" t="s">
        <v>280</v>
      </c>
      <c r="B35" s="228">
        <v>3</v>
      </c>
      <c r="C35" s="229">
        <v>2</v>
      </c>
      <c r="E35" s="230" t="s">
        <v>821</v>
      </c>
      <c r="F35" s="228">
        <v>3</v>
      </c>
      <c r="G35" s="231">
        <v>1.7222200000000001</v>
      </c>
      <c r="I35" s="230" t="s">
        <v>1088</v>
      </c>
      <c r="J35" s="228">
        <v>6</v>
      </c>
      <c r="K35" s="231">
        <v>4</v>
      </c>
      <c r="L35" s="33"/>
    </row>
    <row r="36" spans="1:12" x14ac:dyDescent="0.3">
      <c r="A36" s="227" t="s">
        <v>286</v>
      </c>
      <c r="B36" s="228">
        <v>3</v>
      </c>
      <c r="C36" s="229">
        <v>2</v>
      </c>
      <c r="E36" s="230" t="s">
        <v>459</v>
      </c>
      <c r="F36" s="228">
        <v>3.1825000000000001</v>
      </c>
      <c r="G36" s="231">
        <v>1</v>
      </c>
      <c r="I36" s="230" t="s">
        <v>224</v>
      </c>
      <c r="J36" s="228">
        <v>2</v>
      </c>
      <c r="K36" s="231">
        <v>3</v>
      </c>
      <c r="L36" s="33"/>
    </row>
    <row r="37" spans="1:12" x14ac:dyDescent="0.3">
      <c r="A37" s="227" t="s">
        <v>414</v>
      </c>
      <c r="B37" s="228">
        <v>2</v>
      </c>
      <c r="C37" s="229">
        <v>2</v>
      </c>
      <c r="E37" s="230" t="s">
        <v>206</v>
      </c>
      <c r="F37" s="228">
        <v>1.4</v>
      </c>
      <c r="G37" s="231">
        <v>1.4444399999999999</v>
      </c>
      <c r="I37" s="230" t="s">
        <v>416</v>
      </c>
      <c r="J37" s="228">
        <v>3</v>
      </c>
      <c r="K37" s="231">
        <v>3</v>
      </c>
      <c r="L37" s="33"/>
    </row>
    <row r="38" spans="1:12" x14ac:dyDescent="0.3">
      <c r="A38" s="227" t="s">
        <v>667</v>
      </c>
      <c r="B38" s="228">
        <v>5</v>
      </c>
      <c r="C38" s="229">
        <v>2</v>
      </c>
      <c r="E38" s="230" t="s">
        <v>386</v>
      </c>
      <c r="F38" s="228">
        <v>3.855</v>
      </c>
      <c r="G38" s="231">
        <v>2</v>
      </c>
      <c r="I38" s="230" t="s">
        <v>1089</v>
      </c>
      <c r="J38" s="228">
        <v>2</v>
      </c>
      <c r="K38" s="231">
        <v>0.83333000000000002</v>
      </c>
      <c r="L38" s="33"/>
    </row>
    <row r="39" spans="1:12" x14ac:dyDescent="0.3">
      <c r="A39" s="227" t="s">
        <v>554</v>
      </c>
      <c r="B39" s="228">
        <v>4</v>
      </c>
      <c r="C39" s="229">
        <v>2</v>
      </c>
      <c r="E39" s="230" t="s">
        <v>822</v>
      </c>
      <c r="F39" s="228">
        <v>2</v>
      </c>
      <c r="G39" s="231">
        <v>1</v>
      </c>
      <c r="I39" s="230" t="s">
        <v>1090</v>
      </c>
      <c r="J39" s="228">
        <v>6</v>
      </c>
      <c r="K39" s="231">
        <v>5</v>
      </c>
      <c r="L39" s="33"/>
    </row>
    <row r="40" spans="1:12" x14ac:dyDescent="0.3">
      <c r="A40" s="227" t="s">
        <v>474</v>
      </c>
      <c r="B40" s="228">
        <v>2</v>
      </c>
      <c r="C40" s="229">
        <v>2.61111</v>
      </c>
      <c r="E40" s="230" t="s">
        <v>1084</v>
      </c>
      <c r="F40" s="228">
        <v>2</v>
      </c>
      <c r="G40" s="231">
        <v>1</v>
      </c>
      <c r="I40" s="230" t="s">
        <v>410</v>
      </c>
      <c r="J40" s="228">
        <v>3</v>
      </c>
      <c r="K40" s="231">
        <v>2</v>
      </c>
      <c r="L40" s="33"/>
    </row>
    <row r="41" spans="1:12" x14ac:dyDescent="0.3">
      <c r="A41" s="227" t="s">
        <v>668</v>
      </c>
      <c r="B41" s="228">
        <v>4</v>
      </c>
      <c r="C41" s="229">
        <v>2</v>
      </c>
      <c r="E41" s="230" t="s">
        <v>460</v>
      </c>
      <c r="F41" s="228">
        <v>1.75</v>
      </c>
      <c r="G41" s="231">
        <v>1</v>
      </c>
      <c r="I41" s="230" t="s">
        <v>209</v>
      </c>
      <c r="J41" s="228">
        <v>2</v>
      </c>
      <c r="K41" s="231">
        <v>2</v>
      </c>
      <c r="L41" s="33"/>
    </row>
    <row r="42" spans="1:12" x14ac:dyDescent="0.3">
      <c r="A42" s="227" t="s">
        <v>806</v>
      </c>
      <c r="B42" s="228">
        <v>3</v>
      </c>
      <c r="C42" s="229">
        <v>2</v>
      </c>
      <c r="E42" s="230" t="s">
        <v>992</v>
      </c>
      <c r="F42" s="228">
        <v>4</v>
      </c>
      <c r="G42" s="231">
        <v>1</v>
      </c>
      <c r="I42" s="230" t="s">
        <v>552</v>
      </c>
      <c r="J42" s="228">
        <v>3</v>
      </c>
      <c r="K42" s="231">
        <v>2.5</v>
      </c>
      <c r="L42" s="33"/>
    </row>
    <row r="43" spans="1:12" x14ac:dyDescent="0.3">
      <c r="A43" s="227" t="s">
        <v>807</v>
      </c>
      <c r="B43" s="228">
        <v>3</v>
      </c>
      <c r="C43" s="229">
        <v>2</v>
      </c>
      <c r="E43" s="230" t="s">
        <v>823</v>
      </c>
      <c r="F43" s="228">
        <v>3</v>
      </c>
      <c r="G43" s="231">
        <v>2</v>
      </c>
      <c r="I43" s="230" t="s">
        <v>249</v>
      </c>
      <c r="J43" s="228">
        <v>2.7797499999999999</v>
      </c>
      <c r="K43" s="231">
        <v>2</v>
      </c>
      <c r="L43" s="33"/>
    </row>
    <row r="44" spans="1:12" x14ac:dyDescent="0.3">
      <c r="A44" s="227" t="s">
        <v>808</v>
      </c>
      <c r="B44" s="228">
        <v>3</v>
      </c>
      <c r="C44" s="229">
        <v>2</v>
      </c>
      <c r="E44" s="230" t="s">
        <v>526</v>
      </c>
      <c r="F44" s="228">
        <v>1.75</v>
      </c>
      <c r="G44" s="231">
        <v>2</v>
      </c>
      <c r="I44" s="230" t="s">
        <v>357</v>
      </c>
      <c r="J44" s="228">
        <v>5</v>
      </c>
      <c r="K44" s="231">
        <v>3</v>
      </c>
      <c r="L44" s="33"/>
    </row>
    <row r="45" spans="1:12" x14ac:dyDescent="0.3">
      <c r="A45" s="227" t="s">
        <v>809</v>
      </c>
      <c r="B45" s="228">
        <v>2</v>
      </c>
      <c r="C45" s="229">
        <v>2</v>
      </c>
      <c r="E45" s="230" t="s">
        <v>342</v>
      </c>
      <c r="F45" s="228">
        <v>2</v>
      </c>
      <c r="G45" s="231">
        <v>1</v>
      </c>
      <c r="I45" s="230" t="s">
        <v>427</v>
      </c>
      <c r="J45" s="228">
        <v>8</v>
      </c>
      <c r="K45" s="231">
        <v>2.9891700000000001</v>
      </c>
      <c r="L45" s="33"/>
    </row>
    <row r="46" spans="1:12" ht="13.5" thickBot="1" x14ac:dyDescent="0.35">
      <c r="A46" s="227" t="s">
        <v>810</v>
      </c>
      <c r="B46" s="228">
        <v>2</v>
      </c>
      <c r="C46" s="229">
        <v>2</v>
      </c>
      <c r="E46" s="230" t="s">
        <v>824</v>
      </c>
      <c r="F46" s="228">
        <v>2</v>
      </c>
      <c r="G46" s="231">
        <v>0.77778000000000003</v>
      </c>
      <c r="I46" s="230" t="s">
        <v>516</v>
      </c>
      <c r="J46" s="228">
        <v>3</v>
      </c>
      <c r="K46" s="231">
        <v>2</v>
      </c>
      <c r="L46" s="33"/>
    </row>
    <row r="47" spans="1:12" ht="13.5" thickBot="1" x14ac:dyDescent="0.35">
      <c r="A47" s="227" t="s">
        <v>811</v>
      </c>
      <c r="B47" s="228">
        <v>1</v>
      </c>
      <c r="C47" s="229">
        <v>2</v>
      </c>
      <c r="E47" s="230" t="s">
        <v>245</v>
      </c>
      <c r="F47" s="228">
        <v>3</v>
      </c>
      <c r="G47" s="231">
        <v>2</v>
      </c>
      <c r="I47" s="234" t="s">
        <v>128</v>
      </c>
      <c r="J47" s="235">
        <v>143.64375000000001</v>
      </c>
      <c r="K47" s="236">
        <v>99.574439999999996</v>
      </c>
    </row>
    <row r="48" spans="1:12" x14ac:dyDescent="0.3">
      <c r="A48" s="227" t="s">
        <v>812</v>
      </c>
      <c r="B48" s="228">
        <v>2</v>
      </c>
      <c r="C48" s="229">
        <v>2</v>
      </c>
      <c r="E48" s="230" t="s">
        <v>344</v>
      </c>
      <c r="F48" s="228">
        <v>4</v>
      </c>
      <c r="G48" s="231">
        <v>1</v>
      </c>
    </row>
    <row r="49" spans="1:11" x14ac:dyDescent="0.3">
      <c r="A49" s="227" t="s">
        <v>382</v>
      </c>
      <c r="B49" s="228">
        <v>2</v>
      </c>
      <c r="C49" s="229">
        <v>1.7694399999999999</v>
      </c>
      <c r="E49" s="230" t="s">
        <v>303</v>
      </c>
      <c r="F49" s="228">
        <v>2</v>
      </c>
      <c r="G49" s="231">
        <v>1.7749999999999999</v>
      </c>
    </row>
    <row r="50" spans="1:11" x14ac:dyDescent="0.3">
      <c r="A50" s="227" t="s">
        <v>470</v>
      </c>
      <c r="B50" s="228">
        <v>2</v>
      </c>
      <c r="C50" s="229">
        <v>2</v>
      </c>
      <c r="E50" s="230" t="s">
        <v>241</v>
      </c>
      <c r="F50" s="228">
        <v>3</v>
      </c>
      <c r="G50" s="231">
        <v>2</v>
      </c>
    </row>
    <row r="51" spans="1:11" x14ac:dyDescent="0.3">
      <c r="A51" s="227" t="s">
        <v>813</v>
      </c>
      <c r="B51" s="228">
        <v>2</v>
      </c>
      <c r="C51" s="229">
        <v>2</v>
      </c>
      <c r="E51" s="230" t="s">
        <v>313</v>
      </c>
      <c r="F51" s="228">
        <v>4</v>
      </c>
      <c r="G51" s="231">
        <v>5</v>
      </c>
    </row>
    <row r="52" spans="1:11" ht="13.5" thickBot="1" x14ac:dyDescent="0.35">
      <c r="A52" s="237" t="s">
        <v>814</v>
      </c>
      <c r="B52" s="232">
        <v>4.4000000000000004</v>
      </c>
      <c r="C52" s="238">
        <v>2</v>
      </c>
      <c r="E52" s="230" t="s">
        <v>290</v>
      </c>
      <c r="F52" s="228">
        <v>3</v>
      </c>
      <c r="G52" s="231">
        <v>1</v>
      </c>
    </row>
    <row r="53" spans="1:11" ht="13.5" thickBot="1" x14ac:dyDescent="0.35">
      <c r="A53" s="237" t="s">
        <v>815</v>
      </c>
      <c r="B53" s="232">
        <v>2</v>
      </c>
      <c r="C53" s="238">
        <v>2</v>
      </c>
      <c r="E53" s="230" t="s">
        <v>243</v>
      </c>
      <c r="F53" s="228">
        <v>13</v>
      </c>
      <c r="G53" s="231">
        <v>4</v>
      </c>
    </row>
    <row r="54" spans="1:11" ht="13.5" thickBot="1" x14ac:dyDescent="0.35">
      <c r="A54" s="239" t="s">
        <v>128</v>
      </c>
      <c r="B54" s="235">
        <v>136.92500000000001</v>
      </c>
      <c r="C54" s="240">
        <v>94.380549999999999</v>
      </c>
      <c r="E54" s="230" t="s">
        <v>255</v>
      </c>
      <c r="F54" s="228">
        <v>2</v>
      </c>
      <c r="G54" s="231">
        <v>2</v>
      </c>
      <c r="J54" s="241"/>
      <c r="K54" s="241"/>
    </row>
    <row r="55" spans="1:11" x14ac:dyDescent="0.3">
      <c r="E55" s="230" t="s">
        <v>451</v>
      </c>
      <c r="F55" s="228">
        <v>2</v>
      </c>
      <c r="G55" s="231">
        <v>2</v>
      </c>
    </row>
    <row r="56" spans="1:11" x14ac:dyDescent="0.3">
      <c r="E56" s="230" t="s">
        <v>981</v>
      </c>
      <c r="F56" s="228">
        <v>2</v>
      </c>
      <c r="G56" s="231">
        <v>1</v>
      </c>
    </row>
    <row r="57" spans="1:11" x14ac:dyDescent="0.3">
      <c r="E57" s="230" t="s">
        <v>825</v>
      </c>
      <c r="F57" s="228">
        <v>2</v>
      </c>
      <c r="G57" s="231">
        <v>1</v>
      </c>
    </row>
    <row r="58" spans="1:11" x14ac:dyDescent="0.3">
      <c r="E58" s="230" t="s">
        <v>233</v>
      </c>
      <c r="F58" s="228">
        <v>6</v>
      </c>
      <c r="G58" s="231">
        <v>4</v>
      </c>
    </row>
    <row r="59" spans="1:11" x14ac:dyDescent="0.3">
      <c r="E59" s="230" t="s">
        <v>826</v>
      </c>
      <c r="F59" s="228">
        <v>1</v>
      </c>
      <c r="G59" s="231">
        <v>1</v>
      </c>
    </row>
    <row r="60" spans="1:11" x14ac:dyDescent="0.3">
      <c r="E60" s="230" t="s">
        <v>453</v>
      </c>
      <c r="F60" s="228">
        <v>3</v>
      </c>
      <c r="G60" s="231">
        <v>1</v>
      </c>
    </row>
    <row r="61" spans="1:11" x14ac:dyDescent="0.3">
      <c r="E61" s="230" t="s">
        <v>827</v>
      </c>
      <c r="F61" s="228">
        <v>2</v>
      </c>
      <c r="G61" s="231">
        <v>2</v>
      </c>
    </row>
    <row r="62" spans="1:11" ht="13.5" thickBot="1" x14ac:dyDescent="0.35">
      <c r="E62" s="242" t="s">
        <v>828</v>
      </c>
      <c r="F62" s="232">
        <v>2</v>
      </c>
      <c r="G62" s="233">
        <v>2</v>
      </c>
    </row>
    <row r="63" spans="1:11" ht="13.5" thickBot="1" x14ac:dyDescent="0.35">
      <c r="E63" s="234" t="s">
        <v>128</v>
      </c>
      <c r="F63" s="235">
        <v>165.80500000000001</v>
      </c>
      <c r="G63" s="236">
        <v>90.134160000000008</v>
      </c>
    </row>
  </sheetData>
  <conditionalFormatting sqref="B6:B53">
    <cfRule type="cellIs" dxfId="23" priority="13" stopIfTrue="1" operator="lessThanOrEqual">
      <formula>1</formula>
    </cfRule>
  </conditionalFormatting>
  <conditionalFormatting sqref="C6:C53">
    <cfRule type="cellIs" dxfId="22" priority="15" stopIfTrue="1" operator="equal">
      <formula>0</formula>
    </cfRule>
  </conditionalFormatting>
  <conditionalFormatting sqref="F6:F62">
    <cfRule type="cellIs" dxfId="21" priority="7" stopIfTrue="1" operator="lessThanOrEqual">
      <formula>1</formula>
    </cfRule>
  </conditionalFormatting>
  <conditionalFormatting sqref="G6:G62">
    <cfRule type="cellIs" dxfId="20" priority="8" stopIfTrue="1" operator="equal">
      <formula>0</formula>
    </cfRule>
  </conditionalFormatting>
  <conditionalFormatting sqref="J6:J46">
    <cfRule type="cellIs" dxfId="19" priority="1" stopIfTrue="1" operator="lessThanOrEqual">
      <formula>1</formula>
    </cfRule>
  </conditionalFormatting>
  <conditionalFormatting sqref="K6:K46">
    <cfRule type="cellIs" dxfId="18" priority="2" stopIfTrue="1" operator="equal">
      <formula>0</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2" width="8.7265625" style="35"/>
    <col min="13" max="13" width="27.81640625" style="35" bestFit="1" customWidth="1"/>
    <col min="14" max="16384" width="8.7265625" style="35"/>
  </cols>
  <sheetData>
    <row r="1" spans="1:11" s="70" customFormat="1" ht="15.5" x14ac:dyDescent="0.35">
      <c r="A1" s="597" t="s">
        <v>1047</v>
      </c>
      <c r="B1" s="597"/>
      <c r="C1" s="597"/>
      <c r="D1" s="597"/>
      <c r="E1" s="597"/>
      <c r="F1" s="597"/>
      <c r="G1" s="597"/>
      <c r="H1" s="597"/>
      <c r="I1" s="597"/>
      <c r="J1" s="597"/>
      <c r="K1" s="597"/>
    </row>
    <row r="2" spans="1:11" s="70" customFormat="1" x14ac:dyDescent="0.3">
      <c r="A2" s="598">
        <v>46022</v>
      </c>
      <c r="B2" s="598"/>
      <c r="C2" s="598"/>
      <c r="D2" s="598"/>
      <c r="E2" s="598"/>
      <c r="F2" s="598"/>
      <c r="G2" s="598"/>
      <c r="H2" s="598"/>
      <c r="I2" s="598"/>
      <c r="J2" s="598"/>
      <c r="K2" s="598"/>
    </row>
    <row r="4" spans="1:11" ht="16" thickBot="1" x14ac:dyDescent="0.35">
      <c r="A4" s="186" t="s">
        <v>183</v>
      </c>
      <c r="B4" s="50"/>
      <c r="C4" s="50"/>
      <c r="E4" s="186" t="s">
        <v>182</v>
      </c>
      <c r="F4" s="50"/>
      <c r="G4" s="50"/>
      <c r="I4" s="186" t="s">
        <v>649</v>
      </c>
      <c r="J4" s="50"/>
      <c r="K4" s="50"/>
    </row>
    <row r="5" spans="1:11" ht="13.5" thickBot="1" x14ac:dyDescent="0.35">
      <c r="A5" s="50"/>
      <c r="B5" s="243" t="s">
        <v>87</v>
      </c>
      <c r="C5" s="244" t="s">
        <v>132</v>
      </c>
      <c r="E5" s="50"/>
      <c r="F5" s="243" t="s">
        <v>87</v>
      </c>
      <c r="G5" s="244" t="s">
        <v>132</v>
      </c>
      <c r="I5" s="50"/>
      <c r="J5" s="243" t="s">
        <v>87</v>
      </c>
      <c r="K5" s="244" t="s">
        <v>132</v>
      </c>
    </row>
    <row r="6" spans="1:11" x14ac:dyDescent="0.3">
      <c r="A6" s="225" t="s">
        <v>829</v>
      </c>
      <c r="B6" s="223">
        <v>4</v>
      </c>
      <c r="C6" s="226">
        <v>1</v>
      </c>
      <c r="E6" s="225" t="s">
        <v>346</v>
      </c>
      <c r="F6" s="223">
        <v>3.3</v>
      </c>
      <c r="G6" s="226">
        <v>2.8</v>
      </c>
      <c r="I6" s="225" t="s">
        <v>997</v>
      </c>
      <c r="J6" s="223">
        <v>2</v>
      </c>
      <c r="K6" s="226">
        <v>1.5</v>
      </c>
    </row>
    <row r="7" spans="1:11" x14ac:dyDescent="0.3">
      <c r="A7" s="230" t="s">
        <v>456</v>
      </c>
      <c r="B7" s="228">
        <v>4.8499999999999996</v>
      </c>
      <c r="C7" s="231">
        <v>1</v>
      </c>
      <c r="E7" s="230" t="s">
        <v>448</v>
      </c>
      <c r="F7" s="228">
        <v>2</v>
      </c>
      <c r="G7" s="231">
        <v>1</v>
      </c>
      <c r="I7" s="230" t="s">
        <v>852</v>
      </c>
      <c r="J7" s="228">
        <v>2</v>
      </c>
      <c r="K7" s="231">
        <v>1</v>
      </c>
    </row>
    <row r="8" spans="1:11" x14ac:dyDescent="0.3">
      <c r="A8" s="230" t="s">
        <v>368</v>
      </c>
      <c r="B8" s="228">
        <v>2</v>
      </c>
      <c r="C8" s="231">
        <v>2</v>
      </c>
      <c r="E8" s="230" t="s">
        <v>437</v>
      </c>
      <c r="F8" s="228">
        <v>2</v>
      </c>
      <c r="G8" s="231">
        <v>1.95</v>
      </c>
      <c r="I8" s="230" t="s">
        <v>544</v>
      </c>
      <c r="J8" s="228">
        <v>1</v>
      </c>
      <c r="K8" s="231">
        <v>1</v>
      </c>
    </row>
    <row r="9" spans="1:11" x14ac:dyDescent="0.3">
      <c r="A9" s="230" t="s">
        <v>339</v>
      </c>
      <c r="B9" s="228">
        <v>4</v>
      </c>
      <c r="C9" s="231">
        <v>2</v>
      </c>
      <c r="E9" s="230" t="s">
        <v>841</v>
      </c>
      <c r="F9" s="228">
        <v>2.9047499999999999</v>
      </c>
      <c r="G9" s="231">
        <v>2</v>
      </c>
      <c r="I9" s="230" t="s">
        <v>794</v>
      </c>
      <c r="J9" s="228">
        <v>1</v>
      </c>
      <c r="K9" s="231">
        <v>2</v>
      </c>
    </row>
    <row r="10" spans="1:11" x14ac:dyDescent="0.3">
      <c r="A10" s="230" t="s">
        <v>393</v>
      </c>
      <c r="B10" s="228">
        <v>5.6</v>
      </c>
      <c r="C10" s="231">
        <v>5.6</v>
      </c>
      <c r="E10" s="230" t="s">
        <v>431</v>
      </c>
      <c r="F10" s="228">
        <v>2</v>
      </c>
      <c r="G10" s="231">
        <v>1</v>
      </c>
      <c r="I10" s="230" t="s">
        <v>853</v>
      </c>
      <c r="J10" s="228">
        <v>4</v>
      </c>
      <c r="K10" s="231">
        <v>0</v>
      </c>
    </row>
    <row r="11" spans="1:11" x14ac:dyDescent="0.3">
      <c r="A11" s="230" t="s">
        <v>553</v>
      </c>
      <c r="B11" s="228">
        <v>4</v>
      </c>
      <c r="C11" s="231">
        <v>1</v>
      </c>
      <c r="E11" s="230" t="s">
        <v>842</v>
      </c>
      <c r="F11" s="228">
        <v>3</v>
      </c>
      <c r="G11" s="231">
        <v>1</v>
      </c>
      <c r="I11" s="230" t="s">
        <v>854</v>
      </c>
      <c r="J11" s="228">
        <v>4</v>
      </c>
      <c r="K11" s="231">
        <v>2</v>
      </c>
    </row>
    <row r="12" spans="1:11" x14ac:dyDescent="0.3">
      <c r="A12" s="230" t="s">
        <v>830</v>
      </c>
      <c r="B12" s="228">
        <v>2</v>
      </c>
      <c r="C12" s="231">
        <v>2</v>
      </c>
      <c r="E12" s="230" t="s">
        <v>843</v>
      </c>
      <c r="F12" s="228">
        <v>4</v>
      </c>
      <c r="G12" s="231">
        <v>1</v>
      </c>
      <c r="I12" s="230" t="s">
        <v>855</v>
      </c>
      <c r="J12" s="228">
        <v>2</v>
      </c>
      <c r="K12" s="231">
        <v>0.5</v>
      </c>
    </row>
    <row r="13" spans="1:11" x14ac:dyDescent="0.3">
      <c r="A13" s="230" t="s">
        <v>831</v>
      </c>
      <c r="B13" s="228">
        <v>5</v>
      </c>
      <c r="C13" s="231">
        <v>3</v>
      </c>
      <c r="E13" s="230" t="s">
        <v>214</v>
      </c>
      <c r="F13" s="228">
        <v>2</v>
      </c>
      <c r="G13" s="231">
        <v>2</v>
      </c>
      <c r="I13" s="230" t="s">
        <v>418</v>
      </c>
      <c r="J13" s="228">
        <v>3</v>
      </c>
      <c r="K13" s="231">
        <v>2</v>
      </c>
    </row>
    <row r="14" spans="1:11" x14ac:dyDescent="0.3">
      <c r="A14" s="230" t="s">
        <v>366</v>
      </c>
      <c r="B14" s="228">
        <v>2</v>
      </c>
      <c r="C14" s="231">
        <v>1</v>
      </c>
      <c r="E14" s="230" t="s">
        <v>536</v>
      </c>
      <c r="F14" s="228">
        <v>5.68</v>
      </c>
      <c r="G14" s="231">
        <v>2</v>
      </c>
      <c r="I14" s="230" t="s">
        <v>1094</v>
      </c>
      <c r="J14" s="228">
        <v>3</v>
      </c>
      <c r="K14" s="231">
        <v>1</v>
      </c>
    </row>
    <row r="15" spans="1:11" x14ac:dyDescent="0.3">
      <c r="A15" s="230" t="s">
        <v>220</v>
      </c>
      <c r="B15" s="228">
        <v>3</v>
      </c>
      <c r="C15" s="231">
        <v>1</v>
      </c>
      <c r="E15" s="230" t="s">
        <v>475</v>
      </c>
      <c r="F15" s="228">
        <v>3</v>
      </c>
      <c r="G15" s="231">
        <v>1</v>
      </c>
      <c r="I15" s="230" t="s">
        <v>540</v>
      </c>
      <c r="J15" s="228">
        <v>2</v>
      </c>
      <c r="K15" s="231">
        <v>1</v>
      </c>
    </row>
    <row r="16" spans="1:11" x14ac:dyDescent="0.3">
      <c r="A16" s="230" t="s">
        <v>462</v>
      </c>
      <c r="B16" s="228">
        <v>5</v>
      </c>
      <c r="C16" s="231">
        <v>7</v>
      </c>
      <c r="E16" s="230" t="s">
        <v>211</v>
      </c>
      <c r="F16" s="228">
        <v>2</v>
      </c>
      <c r="G16" s="231">
        <v>1</v>
      </c>
      <c r="I16" s="230" t="s">
        <v>593</v>
      </c>
      <c r="J16" s="228">
        <v>1</v>
      </c>
      <c r="K16" s="231">
        <v>2</v>
      </c>
    </row>
    <row r="17" spans="1:11" x14ac:dyDescent="0.3">
      <c r="A17" s="230" t="s">
        <v>222</v>
      </c>
      <c r="B17" s="228">
        <v>1</v>
      </c>
      <c r="C17" s="231">
        <v>2</v>
      </c>
      <c r="E17" s="230" t="s">
        <v>629</v>
      </c>
      <c r="F17" s="228">
        <v>3</v>
      </c>
      <c r="G17" s="231">
        <v>1</v>
      </c>
      <c r="I17" s="230" t="s">
        <v>269</v>
      </c>
      <c r="J17" s="228">
        <v>4</v>
      </c>
      <c r="K17" s="231">
        <v>4</v>
      </c>
    </row>
    <row r="18" spans="1:11" x14ac:dyDescent="0.3">
      <c r="A18" s="230" t="s">
        <v>832</v>
      </c>
      <c r="B18" s="228">
        <v>3</v>
      </c>
      <c r="C18" s="231">
        <v>1.75</v>
      </c>
      <c r="E18" s="230" t="s">
        <v>329</v>
      </c>
      <c r="F18" s="228">
        <v>3</v>
      </c>
      <c r="G18" s="231">
        <v>1</v>
      </c>
      <c r="I18" s="230" t="s">
        <v>477</v>
      </c>
      <c r="J18" s="228">
        <v>3</v>
      </c>
      <c r="K18" s="231">
        <v>0</v>
      </c>
    </row>
    <row r="19" spans="1:11" x14ac:dyDescent="0.3">
      <c r="A19" s="230" t="s">
        <v>403</v>
      </c>
      <c r="B19" s="228">
        <v>2</v>
      </c>
      <c r="C19" s="231">
        <v>2</v>
      </c>
      <c r="E19" s="230" t="s">
        <v>244</v>
      </c>
      <c r="F19" s="228">
        <v>3</v>
      </c>
      <c r="G19" s="231">
        <v>1</v>
      </c>
      <c r="I19" s="230" t="s">
        <v>497</v>
      </c>
      <c r="J19" s="228">
        <v>3</v>
      </c>
      <c r="K19" s="231">
        <v>2</v>
      </c>
    </row>
    <row r="20" spans="1:11" x14ac:dyDescent="0.3">
      <c r="A20" s="230" t="s">
        <v>441</v>
      </c>
      <c r="B20" s="228">
        <v>2</v>
      </c>
      <c r="C20" s="231">
        <v>1.80019</v>
      </c>
      <c r="E20" s="230" t="s">
        <v>308</v>
      </c>
      <c r="F20" s="228">
        <v>2</v>
      </c>
      <c r="G20" s="231">
        <v>0</v>
      </c>
      <c r="I20" s="230" t="s">
        <v>856</v>
      </c>
      <c r="J20" s="228">
        <v>2</v>
      </c>
      <c r="K20" s="231">
        <v>1</v>
      </c>
    </row>
    <row r="21" spans="1:11" x14ac:dyDescent="0.3">
      <c r="A21" s="230" t="s">
        <v>374</v>
      </c>
      <c r="B21" s="228">
        <v>3</v>
      </c>
      <c r="C21" s="231">
        <v>2</v>
      </c>
      <c r="E21" s="230" t="s">
        <v>217</v>
      </c>
      <c r="F21" s="228">
        <v>3</v>
      </c>
      <c r="G21" s="231">
        <v>1</v>
      </c>
      <c r="I21" s="230" t="s">
        <v>405</v>
      </c>
      <c r="J21" s="228">
        <v>3</v>
      </c>
      <c r="K21" s="231">
        <v>2</v>
      </c>
    </row>
    <row r="22" spans="1:11" x14ac:dyDescent="0.3">
      <c r="A22" s="230" t="s">
        <v>833</v>
      </c>
      <c r="B22" s="228">
        <v>1</v>
      </c>
      <c r="C22" s="231">
        <v>1</v>
      </c>
      <c r="E22" s="230" t="s">
        <v>1092</v>
      </c>
      <c r="F22" s="228">
        <v>2.4699999999999998</v>
      </c>
      <c r="G22" s="231">
        <v>1</v>
      </c>
      <c r="I22" s="230" t="s">
        <v>334</v>
      </c>
      <c r="J22" s="228">
        <v>5</v>
      </c>
      <c r="K22" s="231">
        <v>2</v>
      </c>
    </row>
    <row r="23" spans="1:11" x14ac:dyDescent="0.3">
      <c r="A23" s="230" t="s">
        <v>375</v>
      </c>
      <c r="B23" s="228">
        <v>4</v>
      </c>
      <c r="C23" s="231">
        <v>1.925</v>
      </c>
      <c r="E23" s="230" t="s">
        <v>312</v>
      </c>
      <c r="F23" s="228">
        <v>2</v>
      </c>
      <c r="G23" s="231">
        <v>1</v>
      </c>
      <c r="I23" s="230" t="s">
        <v>857</v>
      </c>
      <c r="J23" s="228">
        <v>2</v>
      </c>
      <c r="K23" s="231">
        <v>1</v>
      </c>
    </row>
    <row r="24" spans="1:11" x14ac:dyDescent="0.3">
      <c r="A24" s="230" t="s">
        <v>530</v>
      </c>
      <c r="B24" s="228">
        <v>2</v>
      </c>
      <c r="C24" s="231">
        <v>1.75</v>
      </c>
      <c r="E24" s="230" t="s">
        <v>518</v>
      </c>
      <c r="F24" s="228">
        <v>2</v>
      </c>
      <c r="G24" s="231">
        <v>1</v>
      </c>
      <c r="I24" s="230" t="s">
        <v>858</v>
      </c>
      <c r="J24" s="228">
        <v>2</v>
      </c>
      <c r="K24" s="231">
        <v>1.5101900000000001</v>
      </c>
    </row>
    <row r="25" spans="1:11" x14ac:dyDescent="0.3">
      <c r="A25" s="230" t="s">
        <v>265</v>
      </c>
      <c r="B25" s="228">
        <v>6</v>
      </c>
      <c r="C25" s="231">
        <v>2</v>
      </c>
      <c r="E25" s="230" t="s">
        <v>499</v>
      </c>
      <c r="F25" s="228">
        <v>3</v>
      </c>
      <c r="G25" s="231">
        <v>1</v>
      </c>
      <c r="I25" s="230" t="s">
        <v>375</v>
      </c>
      <c r="J25" s="228">
        <v>4</v>
      </c>
      <c r="K25" s="231">
        <v>1</v>
      </c>
    </row>
    <row r="26" spans="1:11" x14ac:dyDescent="0.3">
      <c r="A26" s="230" t="s">
        <v>323</v>
      </c>
      <c r="B26" s="228">
        <v>2</v>
      </c>
      <c r="C26" s="231">
        <v>0.6</v>
      </c>
      <c r="E26" s="230" t="s">
        <v>488</v>
      </c>
      <c r="F26" s="228">
        <v>3</v>
      </c>
      <c r="G26" s="231">
        <v>1.825</v>
      </c>
      <c r="I26" s="230" t="s">
        <v>547</v>
      </c>
      <c r="J26" s="228">
        <v>4</v>
      </c>
      <c r="K26" s="231">
        <v>2</v>
      </c>
    </row>
    <row r="27" spans="1:11" x14ac:dyDescent="0.3">
      <c r="A27" s="230" t="s">
        <v>302</v>
      </c>
      <c r="B27" s="228">
        <v>6</v>
      </c>
      <c r="C27" s="231">
        <v>5.75</v>
      </c>
      <c r="E27" s="230" t="s">
        <v>355</v>
      </c>
      <c r="F27" s="228">
        <v>3</v>
      </c>
      <c r="G27" s="231">
        <v>1</v>
      </c>
      <c r="I27" s="230" t="s">
        <v>321</v>
      </c>
      <c r="J27" s="228">
        <v>4</v>
      </c>
      <c r="K27" s="231">
        <v>1</v>
      </c>
    </row>
    <row r="28" spans="1:11" x14ac:dyDescent="0.3">
      <c r="A28" s="230" t="s">
        <v>834</v>
      </c>
      <c r="B28" s="228">
        <v>2</v>
      </c>
      <c r="C28" s="231">
        <v>1</v>
      </c>
      <c r="E28" s="230" t="s">
        <v>447</v>
      </c>
      <c r="F28" s="228">
        <v>2</v>
      </c>
      <c r="G28" s="231">
        <v>1</v>
      </c>
      <c r="I28" s="230" t="s">
        <v>519</v>
      </c>
      <c r="J28" s="228">
        <v>4</v>
      </c>
      <c r="K28" s="231">
        <v>2</v>
      </c>
    </row>
    <row r="29" spans="1:11" x14ac:dyDescent="0.3">
      <c r="A29" s="230" t="s">
        <v>835</v>
      </c>
      <c r="B29" s="228">
        <v>2.75</v>
      </c>
      <c r="C29" s="231">
        <v>2</v>
      </c>
      <c r="E29" s="230" t="s">
        <v>528</v>
      </c>
      <c r="F29" s="228">
        <v>4</v>
      </c>
      <c r="G29" s="231">
        <v>2</v>
      </c>
      <c r="I29" s="230" t="s">
        <v>572</v>
      </c>
      <c r="J29" s="228">
        <v>3</v>
      </c>
      <c r="K29" s="231">
        <v>1</v>
      </c>
    </row>
    <row r="30" spans="1:11" x14ac:dyDescent="0.3">
      <c r="A30" s="230" t="s">
        <v>364</v>
      </c>
      <c r="B30" s="228">
        <v>3</v>
      </c>
      <c r="C30" s="231">
        <v>3</v>
      </c>
      <c r="E30" s="230" t="s">
        <v>561</v>
      </c>
      <c r="F30" s="228">
        <v>3</v>
      </c>
      <c r="G30" s="231">
        <v>2</v>
      </c>
      <c r="I30" s="230" t="s">
        <v>859</v>
      </c>
      <c r="J30" s="228">
        <v>2</v>
      </c>
      <c r="K30" s="231">
        <v>1</v>
      </c>
    </row>
    <row r="31" spans="1:11" x14ac:dyDescent="0.3">
      <c r="A31" s="230" t="s">
        <v>213</v>
      </c>
      <c r="B31" s="228">
        <v>4</v>
      </c>
      <c r="C31" s="231">
        <v>4</v>
      </c>
      <c r="E31" s="230" t="s">
        <v>422</v>
      </c>
      <c r="F31" s="228">
        <v>1</v>
      </c>
      <c r="G31" s="231">
        <v>1</v>
      </c>
      <c r="I31" s="230" t="s">
        <v>369</v>
      </c>
      <c r="J31" s="228">
        <v>3</v>
      </c>
      <c r="K31" s="231">
        <v>1</v>
      </c>
    </row>
    <row r="32" spans="1:11" x14ac:dyDescent="0.3">
      <c r="A32" s="230" t="s">
        <v>836</v>
      </c>
      <c r="B32" s="228">
        <v>3.9</v>
      </c>
      <c r="C32" s="231">
        <v>6.6</v>
      </c>
      <c r="E32" s="230" t="s">
        <v>351</v>
      </c>
      <c r="F32" s="228">
        <v>2.67</v>
      </c>
      <c r="G32" s="231">
        <v>1</v>
      </c>
      <c r="I32" s="230" t="s">
        <v>226</v>
      </c>
      <c r="J32" s="228">
        <v>5</v>
      </c>
      <c r="K32" s="231">
        <v>2</v>
      </c>
    </row>
    <row r="33" spans="1:11" x14ac:dyDescent="0.3">
      <c r="A33" s="230" t="s">
        <v>449</v>
      </c>
      <c r="B33" s="228">
        <v>1.5249999999999999</v>
      </c>
      <c r="C33" s="231">
        <v>1</v>
      </c>
      <c r="E33" s="230" t="s">
        <v>507</v>
      </c>
      <c r="F33" s="228">
        <v>2.9</v>
      </c>
      <c r="G33" s="231">
        <v>1</v>
      </c>
      <c r="I33" s="230" t="s">
        <v>860</v>
      </c>
      <c r="J33" s="228">
        <v>2</v>
      </c>
      <c r="K33" s="231">
        <v>2</v>
      </c>
    </row>
    <row r="34" spans="1:11" x14ac:dyDescent="0.3">
      <c r="A34" s="230" t="s">
        <v>837</v>
      </c>
      <c r="B34" s="228">
        <v>3</v>
      </c>
      <c r="C34" s="231">
        <v>2</v>
      </c>
      <c r="E34" s="230" t="s">
        <v>512</v>
      </c>
      <c r="F34" s="228">
        <v>2.75</v>
      </c>
      <c r="G34" s="231">
        <v>2.5499999999999998</v>
      </c>
      <c r="I34" s="230" t="s">
        <v>232</v>
      </c>
      <c r="J34" s="228">
        <v>3</v>
      </c>
      <c r="K34" s="231">
        <v>2</v>
      </c>
    </row>
    <row r="35" spans="1:11" x14ac:dyDescent="0.3">
      <c r="A35" s="230" t="s">
        <v>344</v>
      </c>
      <c r="B35" s="228">
        <v>2.8</v>
      </c>
      <c r="C35" s="231">
        <v>3</v>
      </c>
      <c r="E35" s="230" t="s">
        <v>844</v>
      </c>
      <c r="F35" s="228">
        <v>3</v>
      </c>
      <c r="G35" s="231">
        <v>2</v>
      </c>
      <c r="I35" s="230" t="s">
        <v>527</v>
      </c>
      <c r="J35" s="228">
        <v>5</v>
      </c>
      <c r="K35" s="231">
        <v>2</v>
      </c>
    </row>
    <row r="36" spans="1:11" x14ac:dyDescent="0.3">
      <c r="A36" s="230" t="s">
        <v>838</v>
      </c>
      <c r="B36" s="228">
        <v>2</v>
      </c>
      <c r="C36" s="231">
        <v>2</v>
      </c>
      <c r="E36" s="230" t="s">
        <v>523</v>
      </c>
      <c r="F36" s="228">
        <v>8.65</v>
      </c>
      <c r="G36" s="231">
        <v>3</v>
      </c>
      <c r="I36" s="230" t="s">
        <v>861</v>
      </c>
      <c r="J36" s="228">
        <v>0</v>
      </c>
      <c r="K36" s="231">
        <v>2</v>
      </c>
    </row>
    <row r="37" spans="1:11" x14ac:dyDescent="0.3">
      <c r="A37" s="230" t="s">
        <v>1091</v>
      </c>
      <c r="B37" s="228">
        <v>3</v>
      </c>
      <c r="C37" s="231">
        <v>1.73611</v>
      </c>
      <c r="E37" s="230" t="s">
        <v>401</v>
      </c>
      <c r="F37" s="228">
        <v>3</v>
      </c>
      <c r="G37" s="231">
        <v>1.85</v>
      </c>
      <c r="I37" s="230" t="s">
        <v>419</v>
      </c>
      <c r="J37" s="228">
        <v>3</v>
      </c>
      <c r="K37" s="231">
        <v>2</v>
      </c>
    </row>
    <row r="38" spans="1:11" x14ac:dyDescent="0.3">
      <c r="A38" s="230" t="s">
        <v>493</v>
      </c>
      <c r="B38" s="228">
        <v>5.7</v>
      </c>
      <c r="C38" s="231">
        <v>3</v>
      </c>
      <c r="E38" s="230" t="s">
        <v>845</v>
      </c>
      <c r="F38" s="228">
        <v>1.7000000000000002</v>
      </c>
      <c r="G38" s="231">
        <v>1</v>
      </c>
      <c r="I38" s="230" t="s">
        <v>862</v>
      </c>
      <c r="J38" s="228">
        <v>4</v>
      </c>
      <c r="K38" s="231">
        <v>2</v>
      </c>
    </row>
    <row r="39" spans="1:11" x14ac:dyDescent="0.3">
      <c r="A39" s="230" t="s">
        <v>839</v>
      </c>
      <c r="B39" s="228">
        <v>3</v>
      </c>
      <c r="C39" s="231">
        <v>0.75</v>
      </c>
      <c r="E39" s="230" t="s">
        <v>650</v>
      </c>
      <c r="F39" s="228">
        <v>5</v>
      </c>
      <c r="G39" s="231">
        <v>2</v>
      </c>
      <c r="I39" s="230" t="s">
        <v>371</v>
      </c>
      <c r="J39" s="228">
        <v>4</v>
      </c>
      <c r="K39" s="231">
        <v>1</v>
      </c>
    </row>
    <row r="40" spans="1:11" x14ac:dyDescent="0.3">
      <c r="A40" s="230" t="s">
        <v>264</v>
      </c>
      <c r="B40" s="228">
        <v>3</v>
      </c>
      <c r="C40" s="231">
        <v>1</v>
      </c>
      <c r="E40" s="230" t="s">
        <v>491</v>
      </c>
      <c r="F40" s="228">
        <v>3.68</v>
      </c>
      <c r="G40" s="231">
        <v>1</v>
      </c>
      <c r="I40" s="230" t="s">
        <v>500</v>
      </c>
      <c r="J40" s="228">
        <v>5</v>
      </c>
      <c r="K40" s="231">
        <v>2</v>
      </c>
    </row>
    <row r="41" spans="1:11" x14ac:dyDescent="0.3">
      <c r="A41" s="230" t="s">
        <v>840</v>
      </c>
      <c r="B41" s="228">
        <v>2</v>
      </c>
      <c r="C41" s="231">
        <v>1</v>
      </c>
      <c r="E41" s="230" t="s">
        <v>452</v>
      </c>
      <c r="F41" s="228">
        <v>3</v>
      </c>
      <c r="G41" s="231">
        <v>2</v>
      </c>
      <c r="I41" s="230" t="s">
        <v>515</v>
      </c>
      <c r="J41" s="228">
        <v>2</v>
      </c>
      <c r="K41" s="231">
        <v>2</v>
      </c>
    </row>
    <row r="42" spans="1:11" ht="13.5" thickBot="1" x14ac:dyDescent="0.35">
      <c r="A42" s="230" t="s">
        <v>356</v>
      </c>
      <c r="B42" s="232">
        <v>1</v>
      </c>
      <c r="C42" s="233">
        <v>2</v>
      </c>
      <c r="E42" s="230" t="s">
        <v>846</v>
      </c>
      <c r="F42" s="228">
        <v>2.76</v>
      </c>
      <c r="G42" s="231">
        <v>2</v>
      </c>
      <c r="I42" s="230" t="s">
        <v>494</v>
      </c>
      <c r="J42" s="228">
        <v>2</v>
      </c>
      <c r="K42" s="231">
        <v>1</v>
      </c>
    </row>
    <row r="43" spans="1:11" ht="13.5" thickBot="1" x14ac:dyDescent="0.35">
      <c r="A43" s="239" t="s">
        <v>128</v>
      </c>
      <c r="B43" s="245">
        <v>116.12500000000001</v>
      </c>
      <c r="C43" s="246">
        <v>83.261299999999991</v>
      </c>
      <c r="E43" s="230" t="s">
        <v>309</v>
      </c>
      <c r="F43" s="228">
        <v>1.9529999999999998</v>
      </c>
      <c r="G43" s="231">
        <v>0.8</v>
      </c>
      <c r="I43" s="230" t="s">
        <v>863</v>
      </c>
      <c r="J43" s="228">
        <v>3</v>
      </c>
      <c r="K43" s="231">
        <v>2</v>
      </c>
    </row>
    <row r="44" spans="1:11" x14ac:dyDescent="0.3">
      <c r="E44" s="230" t="s">
        <v>235</v>
      </c>
      <c r="F44" s="228">
        <v>3</v>
      </c>
      <c r="G44" s="231">
        <v>1</v>
      </c>
      <c r="I44" s="230" t="s">
        <v>341</v>
      </c>
      <c r="J44" s="228">
        <v>3</v>
      </c>
      <c r="K44" s="231">
        <v>2</v>
      </c>
    </row>
    <row r="45" spans="1:11" x14ac:dyDescent="0.3">
      <c r="A45" s="92"/>
      <c r="E45" s="230" t="s">
        <v>484</v>
      </c>
      <c r="F45" s="228">
        <v>3</v>
      </c>
      <c r="G45" s="231">
        <v>1</v>
      </c>
      <c r="I45" s="230" t="s">
        <v>221</v>
      </c>
      <c r="J45" s="228">
        <v>4</v>
      </c>
      <c r="K45" s="231">
        <v>2</v>
      </c>
    </row>
    <row r="46" spans="1:11" x14ac:dyDescent="0.3">
      <c r="E46" s="230" t="s">
        <v>301</v>
      </c>
      <c r="F46" s="228">
        <v>2</v>
      </c>
      <c r="G46" s="231">
        <v>1</v>
      </c>
      <c r="I46" s="230" t="s">
        <v>262</v>
      </c>
      <c r="J46" s="228">
        <v>3</v>
      </c>
      <c r="K46" s="231">
        <v>5</v>
      </c>
    </row>
    <row r="47" spans="1:11" x14ac:dyDescent="0.3">
      <c r="E47" s="230" t="s">
        <v>330</v>
      </c>
      <c r="F47" s="228">
        <v>2</v>
      </c>
      <c r="G47" s="231">
        <v>1</v>
      </c>
      <c r="I47" s="230" t="s">
        <v>237</v>
      </c>
      <c r="J47" s="228">
        <v>2</v>
      </c>
      <c r="K47" s="231">
        <v>2</v>
      </c>
    </row>
    <row r="48" spans="1:11" ht="13.5" thickBot="1" x14ac:dyDescent="0.35">
      <c r="E48" s="230" t="s">
        <v>847</v>
      </c>
      <c r="F48" s="228">
        <v>3</v>
      </c>
      <c r="G48" s="231">
        <v>4</v>
      </c>
      <c r="I48" s="230" t="s">
        <v>558</v>
      </c>
      <c r="J48" s="232">
        <v>2</v>
      </c>
      <c r="K48" s="233">
        <v>2</v>
      </c>
    </row>
    <row r="49" spans="5:11" ht="13.5" thickBot="1" x14ac:dyDescent="0.35">
      <c r="E49" s="230" t="s">
        <v>408</v>
      </c>
      <c r="F49" s="228">
        <v>3</v>
      </c>
      <c r="G49" s="231">
        <v>1</v>
      </c>
      <c r="I49" s="230" t="s">
        <v>864</v>
      </c>
      <c r="J49" s="232">
        <v>2</v>
      </c>
      <c r="K49" s="233">
        <v>2</v>
      </c>
    </row>
    <row r="50" spans="5:11" ht="13.5" thickBot="1" x14ac:dyDescent="0.35">
      <c r="E50" s="230" t="s">
        <v>1093</v>
      </c>
      <c r="F50" s="228">
        <v>2</v>
      </c>
      <c r="G50" s="231">
        <v>1</v>
      </c>
      <c r="I50" s="230" t="s">
        <v>404</v>
      </c>
      <c r="J50" s="232">
        <v>2</v>
      </c>
      <c r="K50" s="233">
        <v>1</v>
      </c>
    </row>
    <row r="51" spans="5:11" ht="13.5" thickBot="1" x14ac:dyDescent="0.35">
      <c r="E51" s="230" t="s">
        <v>848</v>
      </c>
      <c r="F51" s="228">
        <v>4</v>
      </c>
      <c r="G51" s="231">
        <v>2</v>
      </c>
      <c r="I51" s="230" t="s">
        <v>311</v>
      </c>
      <c r="J51" s="232">
        <v>5</v>
      </c>
      <c r="K51" s="233">
        <v>2</v>
      </c>
    </row>
    <row r="52" spans="5:11" ht="13.5" thickBot="1" x14ac:dyDescent="0.35">
      <c r="E52" s="230" t="s">
        <v>378</v>
      </c>
      <c r="F52" s="228">
        <v>6.05</v>
      </c>
      <c r="G52" s="231">
        <v>3</v>
      </c>
      <c r="I52" s="239" t="s">
        <v>128</v>
      </c>
      <c r="J52" s="245">
        <v>134</v>
      </c>
      <c r="K52" s="246">
        <v>76.510189999999994</v>
      </c>
    </row>
    <row r="53" spans="5:11" x14ac:dyDescent="0.3">
      <c r="E53" s="230" t="s">
        <v>274</v>
      </c>
      <c r="F53" s="228">
        <v>2.9</v>
      </c>
      <c r="G53" s="231">
        <v>0.83333000000000002</v>
      </c>
    </row>
    <row r="54" spans="5:11" x14ac:dyDescent="0.3">
      <c r="E54" s="230" t="s">
        <v>630</v>
      </c>
      <c r="F54" s="228">
        <v>2</v>
      </c>
      <c r="G54" s="231">
        <v>1</v>
      </c>
    </row>
    <row r="55" spans="5:11" x14ac:dyDescent="0.3">
      <c r="E55" s="230" t="s">
        <v>279</v>
      </c>
      <c r="F55" s="228">
        <v>2.65</v>
      </c>
      <c r="G55" s="231">
        <v>1</v>
      </c>
    </row>
    <row r="56" spans="5:11" x14ac:dyDescent="0.3">
      <c r="E56" s="230" t="s">
        <v>849</v>
      </c>
      <c r="F56" s="228">
        <v>3.4375</v>
      </c>
      <c r="G56" s="231">
        <v>1.8744399999999999</v>
      </c>
    </row>
    <row r="57" spans="5:11" x14ac:dyDescent="0.3">
      <c r="E57" s="230" t="s">
        <v>278</v>
      </c>
      <c r="F57" s="228">
        <v>2</v>
      </c>
      <c r="G57" s="231">
        <v>2</v>
      </c>
    </row>
    <row r="58" spans="5:11" x14ac:dyDescent="0.3">
      <c r="E58" s="230" t="s">
        <v>850</v>
      </c>
      <c r="F58" s="228">
        <v>3</v>
      </c>
      <c r="G58" s="231">
        <v>2.4694400000000001</v>
      </c>
    </row>
    <row r="59" spans="5:11" x14ac:dyDescent="0.3">
      <c r="E59" s="230" t="s">
        <v>851</v>
      </c>
      <c r="F59" s="228">
        <v>3</v>
      </c>
      <c r="G59" s="231">
        <v>0.74443999999999999</v>
      </c>
    </row>
    <row r="60" spans="5:11" x14ac:dyDescent="0.3">
      <c r="E60" s="230" t="s">
        <v>359</v>
      </c>
      <c r="F60" s="228">
        <v>2</v>
      </c>
      <c r="G60" s="231">
        <v>1</v>
      </c>
    </row>
    <row r="61" spans="5:11" x14ac:dyDescent="0.3">
      <c r="E61" s="230" t="s">
        <v>328</v>
      </c>
      <c r="F61" s="228">
        <v>2</v>
      </c>
      <c r="G61" s="231">
        <v>1</v>
      </c>
    </row>
    <row r="62" spans="5:11" x14ac:dyDescent="0.3">
      <c r="E62" s="230" t="s">
        <v>443</v>
      </c>
      <c r="F62" s="228">
        <v>4</v>
      </c>
      <c r="G62" s="231">
        <v>3</v>
      </c>
    </row>
    <row r="63" spans="5:11" x14ac:dyDescent="0.3">
      <c r="E63" s="230" t="s">
        <v>367</v>
      </c>
      <c r="F63" s="228">
        <v>4.5674999999999999</v>
      </c>
      <c r="G63" s="231">
        <v>2.9722200000000001</v>
      </c>
    </row>
    <row r="64" spans="5:11" x14ac:dyDescent="0.3">
      <c r="E64" s="230" t="s">
        <v>631</v>
      </c>
      <c r="F64" s="228">
        <v>3.6419999999999999</v>
      </c>
      <c r="G64" s="231">
        <v>1</v>
      </c>
    </row>
    <row r="65" spans="5:7" x14ac:dyDescent="0.3">
      <c r="E65" s="230" t="s">
        <v>632</v>
      </c>
      <c r="F65" s="228">
        <v>2</v>
      </c>
      <c r="G65" s="231">
        <v>1</v>
      </c>
    </row>
    <row r="66" spans="5:7" ht="13.5" thickBot="1" x14ac:dyDescent="0.35">
      <c r="E66" s="230" t="s">
        <v>383</v>
      </c>
      <c r="F66" s="232">
        <v>2</v>
      </c>
      <c r="G66" s="233">
        <v>1</v>
      </c>
    </row>
    <row r="67" spans="5:7" ht="13.5" thickBot="1" x14ac:dyDescent="0.35">
      <c r="E67" s="239" t="s">
        <v>128</v>
      </c>
      <c r="F67" s="245">
        <v>179.66475000000003</v>
      </c>
      <c r="G67" s="246">
        <v>89.668870000000027</v>
      </c>
    </row>
    <row r="69" spans="5:7" x14ac:dyDescent="0.3">
      <c r="E69" s="92"/>
    </row>
  </sheetData>
  <conditionalFormatting sqref="B6:B42">
    <cfRule type="cellIs" dxfId="17" priority="5" stopIfTrue="1" operator="lessThanOrEqual">
      <formula>1</formula>
    </cfRule>
  </conditionalFormatting>
  <conditionalFormatting sqref="C6:C42">
    <cfRule type="cellIs" dxfId="16" priority="6" stopIfTrue="1" operator="equal">
      <formula>0</formula>
    </cfRule>
  </conditionalFormatting>
  <conditionalFormatting sqref="F6:F66">
    <cfRule type="cellIs" dxfId="15" priority="3" stopIfTrue="1" operator="lessThanOrEqual">
      <formula>1</formula>
    </cfRule>
  </conditionalFormatting>
  <conditionalFormatting sqref="G6:G66">
    <cfRule type="cellIs" dxfId="14" priority="4" stopIfTrue="1" operator="equal">
      <formula>0</formula>
    </cfRule>
  </conditionalFormatting>
  <conditionalFormatting sqref="J6:J51">
    <cfRule type="cellIs" dxfId="13" priority="1" stopIfTrue="1" operator="lessThanOrEqual">
      <formula>1</formula>
    </cfRule>
  </conditionalFormatting>
  <conditionalFormatting sqref="K6:K51">
    <cfRule type="cellIs" dxfId="12"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1048</v>
      </c>
      <c r="B1" s="597"/>
      <c r="C1" s="597"/>
      <c r="D1" s="597"/>
      <c r="E1" s="597"/>
      <c r="F1" s="597"/>
      <c r="G1" s="597"/>
      <c r="H1" s="597"/>
      <c r="I1" s="597"/>
      <c r="J1" s="597"/>
      <c r="K1" s="597"/>
    </row>
    <row r="2" spans="1:11" s="70" customFormat="1" x14ac:dyDescent="0.3">
      <c r="A2" s="598">
        <v>46022</v>
      </c>
      <c r="B2" s="598"/>
      <c r="C2" s="598"/>
      <c r="D2" s="598"/>
      <c r="E2" s="598"/>
      <c r="F2" s="598"/>
      <c r="G2" s="598"/>
      <c r="H2" s="598"/>
      <c r="I2" s="598"/>
      <c r="J2" s="598"/>
      <c r="K2" s="598"/>
    </row>
    <row r="4" spans="1:11" ht="16" thickBot="1" x14ac:dyDescent="0.35">
      <c r="A4" s="186" t="s">
        <v>624</v>
      </c>
      <c r="B4" s="218"/>
      <c r="C4" s="218"/>
      <c r="E4" s="186" t="s">
        <v>638</v>
      </c>
      <c r="F4" s="218"/>
      <c r="G4" s="218"/>
      <c r="I4" s="186" t="s">
        <v>637</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292</v>
      </c>
      <c r="B6" s="223">
        <v>3.3010000000000002</v>
      </c>
      <c r="C6" s="226">
        <v>1</v>
      </c>
      <c r="E6" s="225" t="s">
        <v>205</v>
      </c>
      <c r="F6" s="223">
        <v>2</v>
      </c>
      <c r="G6" s="226">
        <v>1</v>
      </c>
      <c r="I6" s="225" t="s">
        <v>1063</v>
      </c>
      <c r="J6" s="223">
        <v>3</v>
      </c>
      <c r="K6" s="226">
        <v>2</v>
      </c>
    </row>
    <row r="7" spans="1:11" x14ac:dyDescent="0.3">
      <c r="A7" s="230" t="s">
        <v>539</v>
      </c>
      <c r="B7" s="228">
        <v>2</v>
      </c>
      <c r="C7" s="231">
        <v>1</v>
      </c>
      <c r="E7" s="230" t="s">
        <v>876</v>
      </c>
      <c r="F7" s="228">
        <v>2</v>
      </c>
      <c r="G7" s="231">
        <v>1</v>
      </c>
      <c r="I7" s="230" t="s">
        <v>438</v>
      </c>
      <c r="J7" s="228">
        <v>3.9</v>
      </c>
      <c r="K7" s="231">
        <v>1</v>
      </c>
    </row>
    <row r="8" spans="1:11" x14ac:dyDescent="0.3">
      <c r="A8" s="230" t="s">
        <v>522</v>
      </c>
      <c r="B8" s="228">
        <v>2</v>
      </c>
      <c r="C8" s="231">
        <v>1</v>
      </c>
      <c r="E8" s="230" t="s">
        <v>259</v>
      </c>
      <c r="F8" s="228">
        <v>3</v>
      </c>
      <c r="G8" s="231">
        <v>2</v>
      </c>
      <c r="I8" s="230" t="s">
        <v>231</v>
      </c>
      <c r="J8" s="228">
        <v>2</v>
      </c>
      <c r="K8" s="231">
        <v>1</v>
      </c>
    </row>
    <row r="9" spans="1:11" x14ac:dyDescent="0.3">
      <c r="A9" s="230" t="s">
        <v>353</v>
      </c>
      <c r="B9" s="228">
        <v>3</v>
      </c>
      <c r="C9" s="231">
        <v>0.67832999999999999</v>
      </c>
      <c r="E9" s="230" t="s">
        <v>201</v>
      </c>
      <c r="F9" s="228">
        <v>1</v>
      </c>
      <c r="G9" s="231">
        <v>1</v>
      </c>
      <c r="I9" s="230" t="s">
        <v>315</v>
      </c>
      <c r="J9" s="228">
        <v>3</v>
      </c>
      <c r="K9" s="231">
        <v>3</v>
      </c>
    </row>
    <row r="10" spans="1:11" x14ac:dyDescent="0.3">
      <c r="A10" s="230" t="s">
        <v>335</v>
      </c>
      <c r="B10" s="228">
        <v>2</v>
      </c>
      <c r="C10" s="231">
        <v>1.52789</v>
      </c>
      <c r="E10" s="230" t="s">
        <v>406</v>
      </c>
      <c r="F10" s="228">
        <v>1</v>
      </c>
      <c r="G10" s="231">
        <v>1</v>
      </c>
      <c r="I10" s="230" t="s">
        <v>1095</v>
      </c>
      <c r="J10" s="228">
        <v>5.8</v>
      </c>
      <c r="K10" s="231">
        <v>4.48278</v>
      </c>
    </row>
    <row r="11" spans="1:11" x14ac:dyDescent="0.3">
      <c r="A11" s="230" t="s">
        <v>270</v>
      </c>
      <c r="B11" s="228">
        <v>2</v>
      </c>
      <c r="C11" s="231">
        <v>1</v>
      </c>
      <c r="E11" s="230" t="s">
        <v>319</v>
      </c>
      <c r="F11" s="228">
        <v>3</v>
      </c>
      <c r="G11" s="231">
        <v>1</v>
      </c>
      <c r="I11" s="230" t="s">
        <v>1096</v>
      </c>
      <c r="J11" s="228">
        <v>3</v>
      </c>
      <c r="K11" s="231">
        <v>0.71943999999999997</v>
      </c>
    </row>
    <row r="12" spans="1:11" x14ac:dyDescent="0.3">
      <c r="A12" s="230" t="s">
        <v>627</v>
      </c>
      <c r="B12" s="228">
        <v>5</v>
      </c>
      <c r="C12" s="231">
        <v>2</v>
      </c>
      <c r="E12" s="230" t="s">
        <v>373</v>
      </c>
      <c r="F12" s="228">
        <v>4</v>
      </c>
      <c r="G12" s="231">
        <v>2</v>
      </c>
      <c r="I12" s="230" t="s">
        <v>417</v>
      </c>
      <c r="J12" s="228">
        <v>2</v>
      </c>
      <c r="K12" s="231">
        <v>2</v>
      </c>
    </row>
    <row r="13" spans="1:11" x14ac:dyDescent="0.3">
      <c r="A13" s="230" t="s">
        <v>575</v>
      </c>
      <c r="B13" s="228">
        <v>2.7450000000000001</v>
      </c>
      <c r="C13" s="231">
        <v>2</v>
      </c>
      <c r="E13" s="230" t="s">
        <v>482</v>
      </c>
      <c r="F13" s="228">
        <v>2</v>
      </c>
      <c r="G13" s="231">
        <v>1</v>
      </c>
      <c r="I13" s="230" t="s">
        <v>251</v>
      </c>
      <c r="J13" s="228">
        <v>3</v>
      </c>
      <c r="K13" s="231">
        <v>0.94443999999999995</v>
      </c>
    </row>
    <row r="14" spans="1:11" x14ac:dyDescent="0.3">
      <c r="A14" s="230" t="s">
        <v>458</v>
      </c>
      <c r="B14" s="228">
        <v>3</v>
      </c>
      <c r="C14" s="231">
        <v>1</v>
      </c>
      <c r="E14" s="230" t="s">
        <v>877</v>
      </c>
      <c r="F14" s="228">
        <v>1</v>
      </c>
      <c r="G14" s="231">
        <v>1</v>
      </c>
      <c r="I14" s="230" t="s">
        <v>1097</v>
      </c>
      <c r="J14" s="228">
        <v>3</v>
      </c>
      <c r="K14" s="231">
        <v>1</v>
      </c>
    </row>
    <row r="15" spans="1:11" x14ac:dyDescent="0.3">
      <c r="A15" s="230" t="s">
        <v>510</v>
      </c>
      <c r="B15" s="228">
        <v>4</v>
      </c>
      <c r="C15" s="231">
        <v>1</v>
      </c>
      <c r="E15" s="230" t="s">
        <v>564</v>
      </c>
      <c r="F15" s="228">
        <v>2</v>
      </c>
      <c r="G15" s="231">
        <v>1</v>
      </c>
      <c r="I15" s="230" t="s">
        <v>332</v>
      </c>
      <c r="J15" s="228">
        <v>3</v>
      </c>
      <c r="K15" s="231">
        <v>2</v>
      </c>
    </row>
    <row r="16" spans="1:11" x14ac:dyDescent="0.3">
      <c r="A16" s="230" t="s">
        <v>865</v>
      </c>
      <c r="B16" s="228">
        <v>5</v>
      </c>
      <c r="C16" s="231">
        <v>1</v>
      </c>
      <c r="E16" s="230" t="s">
        <v>878</v>
      </c>
      <c r="F16" s="228">
        <v>5</v>
      </c>
      <c r="G16" s="231">
        <v>2</v>
      </c>
      <c r="I16" s="230" t="s">
        <v>394</v>
      </c>
      <c r="J16" s="228">
        <v>3</v>
      </c>
      <c r="K16" s="231">
        <v>1</v>
      </c>
    </row>
    <row r="17" spans="1:11" x14ac:dyDescent="0.3">
      <c r="A17" s="230" t="s">
        <v>333</v>
      </c>
      <c r="B17" s="228">
        <v>2</v>
      </c>
      <c r="C17" s="231">
        <v>1</v>
      </c>
      <c r="E17" s="230" t="s">
        <v>879</v>
      </c>
      <c r="F17" s="228">
        <v>3</v>
      </c>
      <c r="G17" s="231">
        <v>2</v>
      </c>
      <c r="I17" s="230" t="s">
        <v>896</v>
      </c>
      <c r="J17" s="228">
        <v>3</v>
      </c>
      <c r="K17" s="231">
        <v>1</v>
      </c>
    </row>
    <row r="18" spans="1:11" x14ac:dyDescent="0.3">
      <c r="A18" s="230" t="s">
        <v>601</v>
      </c>
      <c r="B18" s="228">
        <v>5</v>
      </c>
      <c r="C18" s="231">
        <v>0</v>
      </c>
      <c r="E18" s="230" t="s">
        <v>880</v>
      </c>
      <c r="F18" s="228">
        <v>3</v>
      </c>
      <c r="G18" s="231">
        <v>2</v>
      </c>
      <c r="I18" s="230" t="s">
        <v>897</v>
      </c>
      <c r="J18" s="228">
        <v>2</v>
      </c>
      <c r="K18" s="231">
        <v>1</v>
      </c>
    </row>
    <row r="19" spans="1:11" x14ac:dyDescent="0.3">
      <c r="A19" s="230" t="s">
        <v>293</v>
      </c>
      <c r="B19" s="228">
        <v>2</v>
      </c>
      <c r="C19" s="231">
        <v>1</v>
      </c>
      <c r="E19" s="230" t="s">
        <v>881</v>
      </c>
      <c r="F19" s="228">
        <v>4</v>
      </c>
      <c r="G19" s="231">
        <v>2</v>
      </c>
      <c r="I19" s="230" t="s">
        <v>545</v>
      </c>
      <c r="J19" s="228">
        <v>2</v>
      </c>
      <c r="K19" s="231">
        <v>0.86472000000000004</v>
      </c>
    </row>
    <row r="20" spans="1:11" x14ac:dyDescent="0.3">
      <c r="A20" s="230" t="s">
        <v>436</v>
      </c>
      <c r="B20" s="228">
        <v>2.6749999999999998</v>
      </c>
      <c r="C20" s="231">
        <v>2</v>
      </c>
      <c r="E20" s="230" t="s">
        <v>317</v>
      </c>
      <c r="F20" s="228">
        <v>5</v>
      </c>
      <c r="G20" s="231">
        <v>1</v>
      </c>
      <c r="I20" s="230" t="s">
        <v>514</v>
      </c>
      <c r="J20" s="228">
        <v>3</v>
      </c>
      <c r="K20" s="231">
        <v>1</v>
      </c>
    </row>
    <row r="21" spans="1:11" x14ac:dyDescent="0.3">
      <c r="A21" s="230" t="s">
        <v>252</v>
      </c>
      <c r="B21" s="228">
        <v>4</v>
      </c>
      <c r="C21" s="231">
        <v>1</v>
      </c>
      <c r="E21" s="230" t="s">
        <v>481</v>
      </c>
      <c r="F21" s="228">
        <v>4</v>
      </c>
      <c r="G21" s="231">
        <v>1</v>
      </c>
      <c r="I21" s="230" t="s">
        <v>639</v>
      </c>
      <c r="J21" s="228">
        <v>2</v>
      </c>
      <c r="K21" s="231">
        <v>1</v>
      </c>
    </row>
    <row r="22" spans="1:11" x14ac:dyDescent="0.3">
      <c r="A22" s="230" t="s">
        <v>275</v>
      </c>
      <c r="B22" s="228">
        <v>1</v>
      </c>
      <c r="C22" s="231">
        <v>1</v>
      </c>
      <c r="E22" s="230" t="s">
        <v>387</v>
      </c>
      <c r="F22" s="228">
        <v>2</v>
      </c>
      <c r="G22" s="231">
        <v>1</v>
      </c>
      <c r="I22" s="230" t="s">
        <v>898</v>
      </c>
      <c r="J22" s="228">
        <v>4</v>
      </c>
      <c r="K22" s="231">
        <v>3</v>
      </c>
    </row>
    <row r="23" spans="1:11" x14ac:dyDescent="0.3">
      <c r="A23" s="230" t="s">
        <v>242</v>
      </c>
      <c r="B23" s="228">
        <v>2</v>
      </c>
      <c r="C23" s="231">
        <v>1</v>
      </c>
      <c r="E23" s="230" t="s">
        <v>640</v>
      </c>
      <c r="F23" s="228">
        <v>2</v>
      </c>
      <c r="G23" s="231">
        <v>1</v>
      </c>
      <c r="I23" s="230" t="s">
        <v>350</v>
      </c>
      <c r="J23" s="228">
        <v>3</v>
      </c>
      <c r="K23" s="231">
        <v>1</v>
      </c>
    </row>
    <row r="24" spans="1:11" x14ac:dyDescent="0.3">
      <c r="A24" s="230" t="s">
        <v>866</v>
      </c>
      <c r="B24" s="228">
        <v>3</v>
      </c>
      <c r="C24" s="231">
        <v>1</v>
      </c>
      <c r="E24" s="230" t="s">
        <v>641</v>
      </c>
      <c r="F24" s="228">
        <v>3</v>
      </c>
      <c r="G24" s="231">
        <v>2</v>
      </c>
      <c r="I24" s="230" t="s">
        <v>899</v>
      </c>
      <c r="J24" s="228">
        <v>4</v>
      </c>
      <c r="K24" s="231">
        <v>1</v>
      </c>
    </row>
    <row r="25" spans="1:11" x14ac:dyDescent="0.3">
      <c r="A25" s="230" t="s">
        <v>867</v>
      </c>
      <c r="B25" s="228">
        <v>2</v>
      </c>
      <c r="C25" s="231">
        <v>1</v>
      </c>
      <c r="E25" s="230" t="s">
        <v>882</v>
      </c>
      <c r="F25" s="228">
        <v>2</v>
      </c>
      <c r="G25" s="231">
        <v>1</v>
      </c>
      <c r="I25" s="230" t="s">
        <v>565</v>
      </c>
      <c r="J25" s="228">
        <v>3</v>
      </c>
      <c r="K25" s="231">
        <v>1</v>
      </c>
    </row>
    <row r="26" spans="1:11" x14ac:dyDescent="0.3">
      <c r="A26" s="230" t="s">
        <v>480</v>
      </c>
      <c r="B26" s="228">
        <v>2</v>
      </c>
      <c r="C26" s="231">
        <v>2</v>
      </c>
      <c r="D26" s="78" t="s">
        <v>640</v>
      </c>
      <c r="E26" s="230" t="s">
        <v>537</v>
      </c>
      <c r="F26" s="228">
        <v>2</v>
      </c>
      <c r="G26" s="231">
        <v>1</v>
      </c>
      <c r="I26" s="230" t="s">
        <v>900</v>
      </c>
      <c r="J26" s="228">
        <v>3</v>
      </c>
      <c r="K26" s="231">
        <v>1</v>
      </c>
    </row>
    <row r="27" spans="1:11" x14ac:dyDescent="0.3">
      <c r="A27" s="230" t="s">
        <v>398</v>
      </c>
      <c r="B27" s="228">
        <v>3.65</v>
      </c>
      <c r="C27" s="231">
        <v>1</v>
      </c>
      <c r="D27" s="78" t="s">
        <v>641</v>
      </c>
      <c r="E27" s="230" t="s">
        <v>883</v>
      </c>
      <c r="F27" s="228">
        <v>3</v>
      </c>
      <c r="G27" s="231">
        <v>1</v>
      </c>
      <c r="I27" s="230" t="s">
        <v>901</v>
      </c>
      <c r="J27" s="228">
        <v>2</v>
      </c>
      <c r="K27" s="231">
        <v>1</v>
      </c>
    </row>
    <row r="28" spans="1:11" x14ac:dyDescent="0.3">
      <c r="A28" s="230" t="s">
        <v>392</v>
      </c>
      <c r="B28" s="228">
        <v>2</v>
      </c>
      <c r="C28" s="231">
        <v>2</v>
      </c>
      <c r="E28" s="230" t="s">
        <v>549</v>
      </c>
      <c r="F28" s="228">
        <v>3</v>
      </c>
      <c r="G28" s="231">
        <v>1</v>
      </c>
      <c r="I28" s="230" t="s">
        <v>902</v>
      </c>
      <c r="J28" s="228">
        <v>2</v>
      </c>
      <c r="K28" s="231">
        <v>1.76444</v>
      </c>
    </row>
    <row r="29" spans="1:11" x14ac:dyDescent="0.3">
      <c r="A29" s="230" t="s">
        <v>508</v>
      </c>
      <c r="B29" s="228">
        <v>3</v>
      </c>
      <c r="C29" s="231">
        <v>1</v>
      </c>
      <c r="E29" s="230" t="s">
        <v>236</v>
      </c>
      <c r="F29" s="228">
        <v>2</v>
      </c>
      <c r="G29" s="231">
        <v>0.86019000000000001</v>
      </c>
      <c r="I29" s="230" t="s">
        <v>428</v>
      </c>
      <c r="J29" s="228">
        <v>3</v>
      </c>
      <c r="K29" s="231">
        <v>1.77972</v>
      </c>
    </row>
    <row r="30" spans="1:11" x14ac:dyDescent="0.3">
      <c r="A30" s="230" t="s">
        <v>647</v>
      </c>
      <c r="B30" s="228">
        <v>2</v>
      </c>
      <c r="C30" s="231">
        <v>2</v>
      </c>
      <c r="E30" s="230" t="s">
        <v>426</v>
      </c>
      <c r="F30" s="228">
        <v>10</v>
      </c>
      <c r="G30" s="231">
        <v>3</v>
      </c>
      <c r="I30" s="230" t="s">
        <v>271</v>
      </c>
      <c r="J30" s="228">
        <v>2</v>
      </c>
      <c r="K30" s="231">
        <v>1</v>
      </c>
    </row>
    <row r="31" spans="1:11" x14ac:dyDescent="0.3">
      <c r="A31" s="230" t="s">
        <v>336</v>
      </c>
      <c r="B31" s="228">
        <v>2</v>
      </c>
      <c r="C31" s="231">
        <v>2</v>
      </c>
      <c r="E31" s="230" t="s">
        <v>884</v>
      </c>
      <c r="F31" s="228">
        <v>6</v>
      </c>
      <c r="G31" s="231">
        <v>2</v>
      </c>
      <c r="I31" s="230" t="s">
        <v>1098</v>
      </c>
      <c r="J31" s="228">
        <v>2</v>
      </c>
      <c r="K31" s="231">
        <v>0.91</v>
      </c>
    </row>
    <row r="32" spans="1:11" x14ac:dyDescent="0.3">
      <c r="A32" s="230" t="s">
        <v>281</v>
      </c>
      <c r="B32" s="228">
        <v>3</v>
      </c>
      <c r="C32" s="231">
        <v>2</v>
      </c>
      <c r="E32" s="230" t="s">
        <v>566</v>
      </c>
      <c r="F32" s="228">
        <v>1</v>
      </c>
      <c r="G32" s="231">
        <v>1</v>
      </c>
      <c r="I32" s="230" t="s">
        <v>337</v>
      </c>
      <c r="J32" s="228">
        <v>3</v>
      </c>
      <c r="K32" s="231">
        <v>1</v>
      </c>
    </row>
    <row r="33" spans="1:11" x14ac:dyDescent="0.3">
      <c r="A33" s="230" t="s">
        <v>376</v>
      </c>
      <c r="B33" s="228">
        <v>2.95</v>
      </c>
      <c r="C33" s="231">
        <v>2</v>
      </c>
      <c r="E33" s="230" t="s">
        <v>559</v>
      </c>
      <c r="F33" s="228">
        <v>2</v>
      </c>
      <c r="G33" s="231">
        <v>2</v>
      </c>
      <c r="I33" s="230" t="s">
        <v>903</v>
      </c>
      <c r="J33" s="228">
        <v>2</v>
      </c>
      <c r="K33" s="231">
        <v>1</v>
      </c>
    </row>
    <row r="34" spans="1:11" x14ac:dyDescent="0.3">
      <c r="A34" s="230" t="s">
        <v>314</v>
      </c>
      <c r="B34" s="228">
        <v>3</v>
      </c>
      <c r="C34" s="231">
        <v>2</v>
      </c>
      <c r="E34" s="230" t="s">
        <v>450</v>
      </c>
      <c r="F34" s="228">
        <v>3</v>
      </c>
      <c r="G34" s="231">
        <v>2</v>
      </c>
      <c r="I34" s="230" t="s">
        <v>904</v>
      </c>
      <c r="J34" s="228">
        <v>2</v>
      </c>
      <c r="K34" s="231">
        <v>1</v>
      </c>
    </row>
    <row r="35" spans="1:11" x14ac:dyDescent="0.3">
      <c r="A35" s="230" t="s">
        <v>645</v>
      </c>
      <c r="B35" s="228">
        <v>4</v>
      </c>
      <c r="C35" s="231">
        <v>1</v>
      </c>
      <c r="E35" s="230" t="s">
        <v>885</v>
      </c>
      <c r="F35" s="228">
        <v>2</v>
      </c>
      <c r="G35" s="231">
        <v>1</v>
      </c>
      <c r="I35" s="230" t="s">
        <v>905</v>
      </c>
      <c r="J35" s="228">
        <v>5</v>
      </c>
      <c r="K35" s="231">
        <v>1</v>
      </c>
    </row>
    <row r="36" spans="1:11" x14ac:dyDescent="0.3">
      <c r="A36" s="230" t="s">
        <v>868</v>
      </c>
      <c r="B36" s="228">
        <v>2</v>
      </c>
      <c r="C36" s="231">
        <v>1</v>
      </c>
      <c r="E36" s="230" t="s">
        <v>582</v>
      </c>
      <c r="F36" s="228">
        <v>5.8642500000000002</v>
      </c>
      <c r="G36" s="231">
        <v>3</v>
      </c>
      <c r="I36" s="230" t="s">
        <v>219</v>
      </c>
      <c r="J36" s="228">
        <v>2</v>
      </c>
      <c r="K36" s="231">
        <v>1</v>
      </c>
    </row>
    <row r="37" spans="1:11" x14ac:dyDescent="0.3">
      <c r="A37" s="230" t="s">
        <v>585</v>
      </c>
      <c r="B37" s="228">
        <v>3</v>
      </c>
      <c r="C37" s="231">
        <v>1</v>
      </c>
      <c r="E37" s="230" t="s">
        <v>296</v>
      </c>
      <c r="F37" s="228">
        <v>3</v>
      </c>
      <c r="G37" s="231">
        <v>0.88888999999999996</v>
      </c>
      <c r="I37" s="230" t="s">
        <v>906</v>
      </c>
      <c r="J37" s="228">
        <v>2</v>
      </c>
      <c r="K37" s="231">
        <v>1</v>
      </c>
    </row>
    <row r="38" spans="1:11" x14ac:dyDescent="0.3">
      <c r="A38" s="230" t="s">
        <v>496</v>
      </c>
      <c r="B38" s="228">
        <v>3</v>
      </c>
      <c r="C38" s="231">
        <v>2</v>
      </c>
      <c r="E38" s="230" t="s">
        <v>442</v>
      </c>
      <c r="F38" s="228">
        <v>2</v>
      </c>
      <c r="G38" s="231">
        <v>1</v>
      </c>
      <c r="I38" s="230" t="s">
        <v>907</v>
      </c>
      <c r="J38" s="228">
        <v>2</v>
      </c>
      <c r="K38" s="231">
        <v>1</v>
      </c>
    </row>
    <row r="39" spans="1:11" x14ac:dyDescent="0.3">
      <c r="A39" s="230" t="s">
        <v>869</v>
      </c>
      <c r="B39" s="228">
        <v>2</v>
      </c>
      <c r="C39" s="231">
        <v>1</v>
      </c>
      <c r="E39" s="230" t="s">
        <v>415</v>
      </c>
      <c r="F39" s="228">
        <v>2.6</v>
      </c>
      <c r="G39" s="231">
        <v>1</v>
      </c>
      <c r="I39" s="230" t="s">
        <v>908</v>
      </c>
      <c r="J39" s="228">
        <v>3</v>
      </c>
      <c r="K39" s="231">
        <v>0</v>
      </c>
    </row>
    <row r="40" spans="1:11" x14ac:dyDescent="0.3">
      <c r="A40" s="230" t="s">
        <v>870</v>
      </c>
      <c r="B40" s="228">
        <v>2</v>
      </c>
      <c r="C40" s="231">
        <v>1</v>
      </c>
      <c r="E40" s="230" t="s">
        <v>234</v>
      </c>
      <c r="F40" s="228">
        <v>2</v>
      </c>
      <c r="G40" s="231">
        <v>2</v>
      </c>
      <c r="I40" s="230" t="s">
        <v>429</v>
      </c>
      <c r="J40" s="228">
        <v>2.7907500000000001</v>
      </c>
      <c r="K40" s="231">
        <v>1.6</v>
      </c>
    </row>
    <row r="41" spans="1:11" x14ac:dyDescent="0.3">
      <c r="A41" s="230" t="s">
        <v>871</v>
      </c>
      <c r="B41" s="228">
        <v>3</v>
      </c>
      <c r="C41" s="231">
        <v>1</v>
      </c>
      <c r="E41" s="230" t="s">
        <v>364</v>
      </c>
      <c r="F41" s="228">
        <v>3</v>
      </c>
      <c r="G41" s="231">
        <v>2</v>
      </c>
      <c r="I41" s="230" t="s">
        <v>532</v>
      </c>
      <c r="J41" s="228">
        <v>2</v>
      </c>
      <c r="K41" s="231">
        <v>1</v>
      </c>
    </row>
    <row r="42" spans="1:11" x14ac:dyDescent="0.3">
      <c r="A42" s="230" t="s">
        <v>872</v>
      </c>
      <c r="B42" s="228">
        <v>3</v>
      </c>
      <c r="C42" s="231">
        <v>1</v>
      </c>
      <c r="E42" s="230" t="s">
        <v>886</v>
      </c>
      <c r="F42" s="228">
        <v>3</v>
      </c>
      <c r="G42" s="231">
        <v>1</v>
      </c>
      <c r="I42" s="230" t="s">
        <v>324</v>
      </c>
      <c r="J42" s="228">
        <v>2.46</v>
      </c>
      <c r="K42" s="231">
        <v>1</v>
      </c>
    </row>
    <row r="43" spans="1:11" x14ac:dyDescent="0.3">
      <c r="A43" s="230" t="s">
        <v>243</v>
      </c>
      <c r="B43" s="228">
        <v>2</v>
      </c>
      <c r="C43" s="231">
        <v>2.5555599999999998</v>
      </c>
      <c r="E43" s="230" t="s">
        <v>543</v>
      </c>
      <c r="F43" s="228">
        <v>1</v>
      </c>
      <c r="G43" s="231">
        <v>2</v>
      </c>
      <c r="I43" s="230" t="s">
        <v>268</v>
      </c>
      <c r="J43" s="228">
        <v>2</v>
      </c>
      <c r="K43" s="231">
        <v>0.61250000000000004</v>
      </c>
    </row>
    <row r="44" spans="1:11" x14ac:dyDescent="0.3">
      <c r="A44" s="230" t="s">
        <v>873</v>
      </c>
      <c r="B44" s="228">
        <v>4</v>
      </c>
      <c r="C44" s="231">
        <v>2</v>
      </c>
      <c r="E44" s="230" t="s">
        <v>533</v>
      </c>
      <c r="F44" s="228">
        <v>3</v>
      </c>
      <c r="G44" s="231">
        <v>2</v>
      </c>
      <c r="I44" s="230" t="s">
        <v>909</v>
      </c>
      <c r="J44" s="228">
        <v>2</v>
      </c>
      <c r="K44" s="231">
        <v>1</v>
      </c>
    </row>
    <row r="45" spans="1:11" x14ac:dyDescent="0.3">
      <c r="A45" s="230" t="s">
        <v>874</v>
      </c>
      <c r="B45" s="228">
        <v>4</v>
      </c>
      <c r="C45" s="231">
        <v>2</v>
      </c>
      <c r="E45" s="230" t="s">
        <v>887</v>
      </c>
      <c r="F45" s="228">
        <v>2</v>
      </c>
      <c r="G45" s="231">
        <v>1</v>
      </c>
      <c r="I45" s="230" t="s">
        <v>910</v>
      </c>
      <c r="J45" s="228">
        <v>3</v>
      </c>
      <c r="K45" s="231">
        <v>1</v>
      </c>
    </row>
    <row r="46" spans="1:11" x14ac:dyDescent="0.3">
      <c r="A46" s="230" t="s">
        <v>875</v>
      </c>
      <c r="B46" s="228">
        <v>2</v>
      </c>
      <c r="C46" s="231">
        <v>2</v>
      </c>
      <c r="E46" s="230" t="s">
        <v>390</v>
      </c>
      <c r="F46" s="228">
        <v>2</v>
      </c>
      <c r="G46" s="231">
        <v>1</v>
      </c>
      <c r="I46" s="230" t="s">
        <v>911</v>
      </c>
      <c r="J46" s="228">
        <v>5</v>
      </c>
      <c r="K46" s="231">
        <v>0</v>
      </c>
    </row>
    <row r="47" spans="1:11" x14ac:dyDescent="0.3">
      <c r="A47" s="230" t="s">
        <v>648</v>
      </c>
      <c r="B47" s="228">
        <v>3</v>
      </c>
      <c r="C47" s="231">
        <v>1</v>
      </c>
      <c r="E47" s="230" t="s">
        <v>272</v>
      </c>
      <c r="F47" s="228">
        <v>1</v>
      </c>
      <c r="G47" s="231">
        <v>1</v>
      </c>
      <c r="I47" s="230" t="s">
        <v>379</v>
      </c>
      <c r="J47" s="228">
        <v>2.9</v>
      </c>
      <c r="K47" s="231">
        <v>1</v>
      </c>
    </row>
    <row r="48" spans="1:11" x14ac:dyDescent="0.3">
      <c r="A48" s="230" t="s">
        <v>538</v>
      </c>
      <c r="B48" s="228">
        <v>3</v>
      </c>
      <c r="C48" s="231">
        <v>0.63332999999999995</v>
      </c>
      <c r="E48" s="230" t="s">
        <v>343</v>
      </c>
      <c r="F48" s="228">
        <v>1</v>
      </c>
      <c r="G48" s="231">
        <v>1</v>
      </c>
      <c r="I48" s="230" t="s">
        <v>567</v>
      </c>
      <c r="J48" s="228">
        <v>3</v>
      </c>
      <c r="K48" s="231">
        <v>1</v>
      </c>
    </row>
    <row r="49" spans="1:11" x14ac:dyDescent="0.3">
      <c r="A49" s="230" t="s">
        <v>297</v>
      </c>
      <c r="B49" s="228">
        <v>2</v>
      </c>
      <c r="C49" s="231">
        <v>1</v>
      </c>
      <c r="E49" s="230" t="s">
        <v>423</v>
      </c>
      <c r="F49" s="228">
        <v>3</v>
      </c>
      <c r="G49" s="231">
        <v>0.73889000000000005</v>
      </c>
      <c r="I49" s="230" t="s">
        <v>1099</v>
      </c>
      <c r="J49" s="228">
        <v>6.1705000000000005</v>
      </c>
      <c r="K49" s="231">
        <v>2</v>
      </c>
    </row>
    <row r="50" spans="1:11" x14ac:dyDescent="0.3">
      <c r="A50" s="230" t="s">
        <v>525</v>
      </c>
      <c r="B50" s="228">
        <v>2</v>
      </c>
      <c r="C50" s="231">
        <v>2</v>
      </c>
      <c r="E50" s="230" t="s">
        <v>342</v>
      </c>
      <c r="F50" s="228">
        <v>3</v>
      </c>
      <c r="G50" s="231">
        <v>2</v>
      </c>
      <c r="I50" s="230" t="s">
        <v>912</v>
      </c>
      <c r="J50" s="228">
        <v>1.8599999999999999</v>
      </c>
      <c r="K50" s="231">
        <v>1</v>
      </c>
    </row>
    <row r="51" spans="1:11" ht="13.5" thickBot="1" x14ac:dyDescent="0.35">
      <c r="A51" s="230" t="s">
        <v>483</v>
      </c>
      <c r="B51" s="232">
        <v>2</v>
      </c>
      <c r="C51" s="233">
        <v>0</v>
      </c>
      <c r="E51" s="230" t="s">
        <v>642</v>
      </c>
      <c r="F51" s="228">
        <v>2.75</v>
      </c>
      <c r="G51" s="231">
        <v>1</v>
      </c>
      <c r="I51" s="230" t="s">
        <v>643</v>
      </c>
      <c r="J51" s="228">
        <v>5</v>
      </c>
      <c r="K51" s="231">
        <v>3</v>
      </c>
    </row>
    <row r="52" spans="1:11" ht="13.5" thickBot="1" x14ac:dyDescent="0.35">
      <c r="A52" s="239" t="s">
        <v>128</v>
      </c>
      <c r="B52" s="245">
        <v>127.32100000000001</v>
      </c>
      <c r="C52" s="246">
        <v>60.395110000000003</v>
      </c>
      <c r="E52" s="230" t="s">
        <v>471</v>
      </c>
      <c r="F52" s="228">
        <v>3</v>
      </c>
      <c r="G52" s="231">
        <v>1</v>
      </c>
      <c r="I52" s="230" t="s">
        <v>421</v>
      </c>
      <c r="J52" s="228">
        <v>3</v>
      </c>
      <c r="K52" s="231">
        <v>1</v>
      </c>
    </row>
    <row r="53" spans="1:11" x14ac:dyDescent="0.3">
      <c r="E53" s="230" t="s">
        <v>888</v>
      </c>
      <c r="F53" s="228">
        <v>4</v>
      </c>
      <c r="G53" s="231">
        <v>0</v>
      </c>
      <c r="I53" s="230" t="s">
        <v>385</v>
      </c>
      <c r="J53" s="228">
        <v>3</v>
      </c>
      <c r="K53" s="231">
        <v>2</v>
      </c>
    </row>
    <row r="54" spans="1:11" x14ac:dyDescent="0.3">
      <c r="A54" s="92"/>
      <c r="E54" s="230" t="s">
        <v>396</v>
      </c>
      <c r="F54" s="228">
        <v>2</v>
      </c>
      <c r="G54" s="231">
        <v>1</v>
      </c>
      <c r="I54" s="230" t="s">
        <v>1100</v>
      </c>
      <c r="J54" s="228">
        <v>2</v>
      </c>
      <c r="K54" s="231">
        <v>1</v>
      </c>
    </row>
    <row r="55" spans="1:11" x14ac:dyDescent="0.3">
      <c r="E55" s="230" t="s">
        <v>581</v>
      </c>
      <c r="F55" s="228">
        <v>2</v>
      </c>
      <c r="G55" s="231">
        <v>2</v>
      </c>
      <c r="I55" s="230" t="s">
        <v>1091</v>
      </c>
      <c r="J55" s="228">
        <v>2.75</v>
      </c>
      <c r="K55" s="231">
        <v>1</v>
      </c>
    </row>
    <row r="56" spans="1:11" x14ac:dyDescent="0.3">
      <c r="D56" s="78" t="s">
        <v>646</v>
      </c>
      <c r="E56" s="230" t="s">
        <v>889</v>
      </c>
      <c r="F56" s="228">
        <v>2</v>
      </c>
      <c r="G56" s="231">
        <v>2</v>
      </c>
      <c r="I56" s="230" t="s">
        <v>469</v>
      </c>
      <c r="J56" s="228">
        <v>3</v>
      </c>
      <c r="K56" s="231">
        <v>1</v>
      </c>
    </row>
    <row r="57" spans="1:11" x14ac:dyDescent="0.3">
      <c r="D57" s="78" t="s">
        <v>642</v>
      </c>
      <c r="E57" s="230" t="s">
        <v>430</v>
      </c>
      <c r="F57" s="228">
        <v>3</v>
      </c>
      <c r="G57" s="231">
        <v>2</v>
      </c>
      <c r="I57" s="230" t="s">
        <v>440</v>
      </c>
      <c r="J57" s="228">
        <v>1.9</v>
      </c>
      <c r="K57" s="231">
        <v>1</v>
      </c>
    </row>
    <row r="58" spans="1:11" x14ac:dyDescent="0.3">
      <c r="E58" s="230" t="s">
        <v>285</v>
      </c>
      <c r="F58" s="228">
        <v>2</v>
      </c>
      <c r="G58" s="231">
        <v>1</v>
      </c>
      <c r="I58" s="230" t="s">
        <v>204</v>
      </c>
      <c r="J58" s="228">
        <v>5</v>
      </c>
      <c r="K58" s="231">
        <v>0</v>
      </c>
    </row>
    <row r="59" spans="1:11" x14ac:dyDescent="0.3">
      <c r="E59" s="230" t="s">
        <v>546</v>
      </c>
      <c r="F59" s="228">
        <v>2</v>
      </c>
      <c r="G59" s="231">
        <v>1</v>
      </c>
      <c r="I59" s="230" t="s">
        <v>345</v>
      </c>
      <c r="J59" s="228">
        <v>3</v>
      </c>
      <c r="K59" s="231">
        <v>0</v>
      </c>
    </row>
    <row r="60" spans="1:11" x14ac:dyDescent="0.3">
      <c r="E60" s="230" t="s">
        <v>890</v>
      </c>
      <c r="F60" s="228">
        <v>3</v>
      </c>
      <c r="G60" s="231">
        <v>1.5833300000000001</v>
      </c>
      <c r="I60" s="230" t="s">
        <v>644</v>
      </c>
      <c r="J60" s="228">
        <v>2</v>
      </c>
      <c r="K60" s="231">
        <v>1</v>
      </c>
    </row>
    <row r="61" spans="1:11" x14ac:dyDescent="0.3">
      <c r="E61" s="230" t="s">
        <v>468</v>
      </c>
      <c r="F61" s="228">
        <v>2</v>
      </c>
      <c r="G61" s="231">
        <v>1</v>
      </c>
      <c r="I61" s="230" t="s">
        <v>913</v>
      </c>
      <c r="J61" s="228">
        <v>3</v>
      </c>
      <c r="K61" s="231">
        <v>1</v>
      </c>
    </row>
    <row r="62" spans="1:11" x14ac:dyDescent="0.3">
      <c r="E62" s="230" t="s">
        <v>891</v>
      </c>
      <c r="F62" s="228">
        <v>3</v>
      </c>
      <c r="G62" s="231">
        <v>2</v>
      </c>
      <c r="I62" s="230" t="s">
        <v>914</v>
      </c>
      <c r="J62" s="228">
        <v>1</v>
      </c>
      <c r="K62" s="231">
        <v>0</v>
      </c>
    </row>
    <row r="63" spans="1:11" ht="13.5" thickBot="1" x14ac:dyDescent="0.35">
      <c r="E63" s="230" t="s">
        <v>892</v>
      </c>
      <c r="F63" s="228">
        <v>4</v>
      </c>
      <c r="G63" s="231">
        <v>2</v>
      </c>
      <c r="I63" s="230" t="s">
        <v>397</v>
      </c>
      <c r="J63" s="232">
        <v>3</v>
      </c>
      <c r="K63" s="233">
        <v>2</v>
      </c>
    </row>
    <row r="64" spans="1:11" ht="13.5" thickBot="1" x14ac:dyDescent="0.35">
      <c r="E64" s="230" t="s">
        <v>598</v>
      </c>
      <c r="F64" s="228">
        <v>2</v>
      </c>
      <c r="G64" s="231">
        <v>1</v>
      </c>
      <c r="I64" s="230" t="s">
        <v>1101</v>
      </c>
      <c r="J64" s="228">
        <v>2</v>
      </c>
      <c r="K64" s="231">
        <v>0.94443999999999995</v>
      </c>
    </row>
    <row r="65" spans="5:11" ht="13.5" thickBot="1" x14ac:dyDescent="0.35">
      <c r="E65" s="230" t="s">
        <v>361</v>
      </c>
      <c r="F65" s="228">
        <v>3</v>
      </c>
      <c r="G65" s="231">
        <v>1.75</v>
      </c>
      <c r="I65" s="239" t="s">
        <v>128</v>
      </c>
      <c r="J65" s="245">
        <v>168.53125000000003</v>
      </c>
      <c r="K65" s="246">
        <v>70.622479999999996</v>
      </c>
    </row>
    <row r="66" spans="5:11" x14ac:dyDescent="0.3">
      <c r="E66" s="230" t="s">
        <v>893</v>
      </c>
      <c r="F66" s="228">
        <v>3.8</v>
      </c>
      <c r="G66" s="231">
        <v>1</v>
      </c>
      <c r="I66" s="92"/>
    </row>
    <row r="67" spans="5:11" x14ac:dyDescent="0.3">
      <c r="E67" s="230" t="s">
        <v>894</v>
      </c>
      <c r="F67" s="228">
        <v>2</v>
      </c>
      <c r="G67" s="231">
        <v>0</v>
      </c>
    </row>
    <row r="68" spans="5:11" x14ac:dyDescent="0.3">
      <c r="E68" s="230" t="s">
        <v>388</v>
      </c>
      <c r="F68" s="228">
        <v>2</v>
      </c>
      <c r="G68" s="231">
        <v>2</v>
      </c>
      <c r="J68" s="241"/>
      <c r="K68" s="241"/>
    </row>
    <row r="69" spans="5:11" x14ac:dyDescent="0.3">
      <c r="E69" s="230" t="s">
        <v>352</v>
      </c>
      <c r="F69" s="228">
        <v>2</v>
      </c>
      <c r="G69" s="231">
        <v>2</v>
      </c>
    </row>
    <row r="70" spans="5:11" x14ac:dyDescent="0.3">
      <c r="E70" s="230" t="s">
        <v>320</v>
      </c>
      <c r="F70" s="228">
        <v>2.8642500000000002</v>
      </c>
      <c r="G70" s="231">
        <v>1</v>
      </c>
    </row>
    <row r="71" spans="5:11" x14ac:dyDescent="0.3">
      <c r="E71" s="230" t="s">
        <v>895</v>
      </c>
      <c r="F71" s="228">
        <v>3</v>
      </c>
      <c r="G71" s="231">
        <v>2</v>
      </c>
    </row>
    <row r="72" spans="5:11" x14ac:dyDescent="0.3">
      <c r="E72" s="230" t="s">
        <v>362</v>
      </c>
      <c r="F72" s="228">
        <v>3</v>
      </c>
      <c r="G72" s="231">
        <v>2</v>
      </c>
    </row>
    <row r="73" spans="5:11" ht="13.5" thickBot="1" x14ac:dyDescent="0.35">
      <c r="E73" s="230" t="s">
        <v>594</v>
      </c>
      <c r="F73" s="228">
        <v>3</v>
      </c>
      <c r="G73" s="231">
        <v>1</v>
      </c>
    </row>
    <row r="74" spans="5:11" ht="13.5" thickBot="1" x14ac:dyDescent="0.35">
      <c r="E74" s="239" t="s">
        <v>128</v>
      </c>
      <c r="F74" s="245">
        <v>186.8785</v>
      </c>
      <c r="G74" s="246">
        <v>94.821300000000008</v>
      </c>
    </row>
    <row r="76" spans="5:11" x14ac:dyDescent="0.3">
      <c r="E76" s="92"/>
    </row>
  </sheetData>
  <conditionalFormatting sqref="B6:B51">
    <cfRule type="cellIs" dxfId="11" priority="5" stopIfTrue="1" operator="lessThanOrEqual">
      <formula>1</formula>
    </cfRule>
  </conditionalFormatting>
  <conditionalFormatting sqref="C6:C51">
    <cfRule type="cellIs" dxfId="10" priority="6" stopIfTrue="1" operator="equal">
      <formula>0</formula>
    </cfRule>
  </conditionalFormatting>
  <conditionalFormatting sqref="F6:F73">
    <cfRule type="cellIs" dxfId="9" priority="3" stopIfTrue="1" operator="lessThanOrEqual">
      <formula>1</formula>
    </cfRule>
  </conditionalFormatting>
  <conditionalFormatting sqref="G6:G73">
    <cfRule type="cellIs" dxfId="8" priority="4" stopIfTrue="1" operator="equal">
      <formula>0</formula>
    </cfRule>
  </conditionalFormatting>
  <conditionalFormatting sqref="J6:J64">
    <cfRule type="cellIs" dxfId="7" priority="1" stopIfTrue="1" operator="lessThanOrEqual">
      <formula>1</formula>
    </cfRule>
  </conditionalFormatting>
  <conditionalFormatting sqref="K6:K64">
    <cfRule type="cellIs" dxfId="6"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zoomScaleNormal="100" workbookViewId="0"/>
  </sheetViews>
  <sheetFormatPr defaultColWidth="8.7265625" defaultRowHeight="13" x14ac:dyDescent="0.3"/>
  <cols>
    <col min="1" max="1" width="38.7265625" style="35" customWidth="1"/>
    <col min="2" max="3" width="9.7265625" style="35" customWidth="1"/>
    <col min="4" max="4" width="3.7265625" style="35" customWidth="1"/>
    <col min="5" max="5" width="40.81640625" style="35" bestFit="1"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1049</v>
      </c>
      <c r="B1" s="597"/>
      <c r="C1" s="597"/>
      <c r="D1" s="597"/>
      <c r="E1" s="597"/>
      <c r="F1" s="597"/>
      <c r="G1" s="597"/>
      <c r="H1" s="597"/>
      <c r="I1" s="597"/>
      <c r="J1" s="597"/>
      <c r="K1" s="597"/>
    </row>
    <row r="2" spans="1:11" s="70" customFormat="1" x14ac:dyDescent="0.3">
      <c r="A2" s="598">
        <v>46022</v>
      </c>
      <c r="B2" s="598"/>
      <c r="C2" s="598"/>
      <c r="D2" s="598"/>
      <c r="E2" s="598"/>
      <c r="F2" s="598"/>
      <c r="G2" s="598"/>
      <c r="H2" s="598"/>
      <c r="I2" s="598"/>
      <c r="J2" s="598"/>
      <c r="K2" s="598"/>
    </row>
    <row r="4" spans="1:11" ht="16" thickBot="1" x14ac:dyDescent="0.35">
      <c r="A4" s="186" t="s">
        <v>674</v>
      </c>
      <c r="B4" s="218"/>
      <c r="C4" s="218"/>
      <c r="E4" s="186" t="s">
        <v>194</v>
      </c>
      <c r="F4" s="218"/>
      <c r="G4" s="218"/>
      <c r="I4" s="186" t="s">
        <v>195</v>
      </c>
      <c r="J4" s="218"/>
      <c r="K4" s="218"/>
    </row>
    <row r="5" spans="1:11" ht="13.5" thickBot="1" x14ac:dyDescent="0.35">
      <c r="A5" s="50"/>
      <c r="B5" s="243" t="s">
        <v>87</v>
      </c>
      <c r="C5" s="244" t="s">
        <v>132</v>
      </c>
      <c r="E5" s="50"/>
      <c r="F5" s="243" t="s">
        <v>87</v>
      </c>
      <c r="G5" s="244" t="s">
        <v>132</v>
      </c>
      <c r="I5" s="50"/>
      <c r="J5" s="243" t="s">
        <v>87</v>
      </c>
      <c r="K5" s="244" t="s">
        <v>132</v>
      </c>
    </row>
    <row r="6" spans="1:11" x14ac:dyDescent="0.3">
      <c r="A6" s="225" t="s">
        <v>675</v>
      </c>
      <c r="B6" s="223">
        <v>2.87</v>
      </c>
      <c r="C6" s="226">
        <v>1</v>
      </c>
      <c r="E6" s="225" t="s">
        <v>346</v>
      </c>
      <c r="F6" s="223">
        <v>3.613</v>
      </c>
      <c r="G6" s="226">
        <v>0.85360999999999998</v>
      </c>
      <c r="I6" s="225" t="s">
        <v>592</v>
      </c>
      <c r="J6" s="223">
        <v>2</v>
      </c>
      <c r="K6" s="226">
        <v>1</v>
      </c>
    </row>
    <row r="7" spans="1:11" x14ac:dyDescent="0.3">
      <c r="A7" s="230" t="s">
        <v>676</v>
      </c>
      <c r="B7" s="228">
        <v>2</v>
      </c>
      <c r="C7" s="231">
        <v>1</v>
      </c>
      <c r="E7" s="230" t="s">
        <v>258</v>
      </c>
      <c r="F7" s="228">
        <v>2.5354999999999999</v>
      </c>
      <c r="G7" s="231">
        <v>0</v>
      </c>
      <c r="I7" s="230" t="s">
        <v>958</v>
      </c>
      <c r="J7" s="228">
        <v>2</v>
      </c>
      <c r="K7" s="231">
        <v>1</v>
      </c>
    </row>
    <row r="8" spans="1:11" x14ac:dyDescent="0.3">
      <c r="A8" s="230" t="s">
        <v>915</v>
      </c>
      <c r="B8" s="228">
        <v>3</v>
      </c>
      <c r="C8" s="231">
        <v>1</v>
      </c>
      <c r="E8" s="230" t="s">
        <v>215</v>
      </c>
      <c r="F8" s="228">
        <v>6</v>
      </c>
      <c r="G8" s="231">
        <v>1.75806</v>
      </c>
      <c r="I8" s="230" t="s">
        <v>959</v>
      </c>
      <c r="J8" s="228">
        <v>2</v>
      </c>
      <c r="K8" s="231">
        <v>0</v>
      </c>
    </row>
    <row r="9" spans="1:11" x14ac:dyDescent="0.3">
      <c r="A9" s="230" t="s">
        <v>916</v>
      </c>
      <c r="B9" s="228">
        <v>1.7</v>
      </c>
      <c r="C9" s="231">
        <v>0.61111000000000004</v>
      </c>
      <c r="E9" s="230" t="s">
        <v>435</v>
      </c>
      <c r="F9" s="228">
        <v>4</v>
      </c>
      <c r="G9" s="231">
        <v>2</v>
      </c>
      <c r="I9" s="230" t="s">
        <v>960</v>
      </c>
      <c r="J9" s="228">
        <v>2</v>
      </c>
      <c r="K9" s="231">
        <v>1</v>
      </c>
    </row>
    <row r="10" spans="1:11" x14ac:dyDescent="0.3">
      <c r="A10" s="230" t="s">
        <v>201</v>
      </c>
      <c r="B10" s="228">
        <v>2</v>
      </c>
      <c r="C10" s="231">
        <v>1</v>
      </c>
      <c r="E10" s="230" t="s">
        <v>934</v>
      </c>
      <c r="F10" s="228">
        <v>4</v>
      </c>
      <c r="G10" s="231">
        <v>2</v>
      </c>
      <c r="I10" s="230" t="s">
        <v>961</v>
      </c>
      <c r="J10" s="228">
        <v>2</v>
      </c>
      <c r="K10" s="231">
        <v>2</v>
      </c>
    </row>
    <row r="11" spans="1:11" x14ac:dyDescent="0.3">
      <c r="A11" s="230" t="s">
        <v>420</v>
      </c>
      <c r="B11" s="228">
        <v>3</v>
      </c>
      <c r="C11" s="231">
        <v>1</v>
      </c>
      <c r="E11" s="230" t="s">
        <v>254</v>
      </c>
      <c r="F11" s="228">
        <v>2</v>
      </c>
      <c r="G11" s="231">
        <v>1</v>
      </c>
      <c r="I11" s="230" t="s">
        <v>284</v>
      </c>
      <c r="J11" s="228">
        <v>2</v>
      </c>
      <c r="K11" s="231">
        <v>1</v>
      </c>
    </row>
    <row r="12" spans="1:11" x14ac:dyDescent="0.3">
      <c r="A12" s="230" t="s">
        <v>917</v>
      </c>
      <c r="B12" s="247">
        <v>3</v>
      </c>
      <c r="C12" s="231">
        <v>0.92500000000000004</v>
      </c>
      <c r="E12" s="230" t="s">
        <v>935</v>
      </c>
      <c r="F12" s="228">
        <v>2</v>
      </c>
      <c r="G12" s="231">
        <v>1</v>
      </c>
      <c r="I12" s="230" t="s">
        <v>962</v>
      </c>
      <c r="J12" s="228">
        <v>2</v>
      </c>
      <c r="K12" s="231">
        <v>2</v>
      </c>
    </row>
    <row r="13" spans="1:11" x14ac:dyDescent="0.3">
      <c r="A13" s="230" t="s">
        <v>409</v>
      </c>
      <c r="B13" s="228">
        <v>2</v>
      </c>
      <c r="C13" s="231">
        <v>0.96</v>
      </c>
      <c r="E13" s="230" t="s">
        <v>384</v>
      </c>
      <c r="F13" s="228">
        <v>1.8</v>
      </c>
      <c r="G13" s="231">
        <v>1</v>
      </c>
      <c r="I13" s="230" t="s">
        <v>331</v>
      </c>
      <c r="J13" s="228">
        <v>0.70274999999999999</v>
      </c>
      <c r="K13" s="231">
        <v>2.39805</v>
      </c>
    </row>
    <row r="14" spans="1:11" x14ac:dyDescent="0.3">
      <c r="A14" s="230" t="s">
        <v>432</v>
      </c>
      <c r="B14" s="228">
        <v>5</v>
      </c>
      <c r="C14" s="231">
        <v>4</v>
      </c>
      <c r="E14" s="230" t="s">
        <v>936</v>
      </c>
      <c r="F14" s="228">
        <v>2</v>
      </c>
      <c r="G14" s="231">
        <v>1</v>
      </c>
      <c r="I14" s="230" t="s">
        <v>583</v>
      </c>
      <c r="J14" s="228">
        <v>2</v>
      </c>
      <c r="K14" s="231">
        <v>1</v>
      </c>
    </row>
    <row r="15" spans="1:11" x14ac:dyDescent="0.3">
      <c r="A15" s="230" t="s">
        <v>918</v>
      </c>
      <c r="B15" s="228">
        <v>3</v>
      </c>
      <c r="C15" s="231">
        <v>1</v>
      </c>
      <c r="E15" s="230" t="s">
        <v>338</v>
      </c>
      <c r="F15" s="228">
        <v>2</v>
      </c>
      <c r="G15" s="231">
        <v>1</v>
      </c>
      <c r="I15" s="230" t="s">
        <v>963</v>
      </c>
      <c r="J15" s="228">
        <v>4.5600000000000005</v>
      </c>
      <c r="K15" s="231">
        <v>0.90278000000000003</v>
      </c>
    </row>
    <row r="16" spans="1:11" x14ac:dyDescent="0.3">
      <c r="A16" s="230" t="s">
        <v>795</v>
      </c>
      <c r="B16" s="228">
        <v>2.9</v>
      </c>
      <c r="C16" s="231">
        <v>1.8</v>
      </c>
      <c r="E16" s="230" t="s">
        <v>557</v>
      </c>
      <c r="F16" s="228">
        <v>3</v>
      </c>
      <c r="G16" s="231">
        <v>0</v>
      </c>
      <c r="I16" s="230" t="s">
        <v>306</v>
      </c>
      <c r="J16" s="228">
        <v>3</v>
      </c>
      <c r="K16" s="231">
        <v>1</v>
      </c>
    </row>
    <row r="17" spans="1:11" x14ac:dyDescent="0.3">
      <c r="A17" s="230" t="s">
        <v>365</v>
      </c>
      <c r="B17" s="228">
        <v>3</v>
      </c>
      <c r="C17" s="231">
        <v>0</v>
      </c>
      <c r="E17" s="230" t="s">
        <v>411</v>
      </c>
      <c r="F17" s="228">
        <v>2</v>
      </c>
      <c r="G17" s="231">
        <v>1</v>
      </c>
      <c r="I17" s="230" t="s">
        <v>325</v>
      </c>
      <c r="J17" s="228">
        <v>2</v>
      </c>
      <c r="K17" s="231">
        <v>2</v>
      </c>
    </row>
    <row r="18" spans="1:11" x14ac:dyDescent="0.3">
      <c r="A18" s="230" t="s">
        <v>534</v>
      </c>
      <c r="B18" s="228">
        <v>3</v>
      </c>
      <c r="C18" s="231">
        <v>1</v>
      </c>
      <c r="E18" s="230" t="s">
        <v>541</v>
      </c>
      <c r="F18" s="228">
        <v>3.8</v>
      </c>
      <c r="G18" s="231">
        <v>1</v>
      </c>
      <c r="I18" s="230" t="s">
        <v>318</v>
      </c>
      <c r="J18" s="228">
        <v>4</v>
      </c>
      <c r="K18" s="231">
        <v>3</v>
      </c>
    </row>
    <row r="19" spans="1:11" x14ac:dyDescent="0.3">
      <c r="A19" s="230" t="s">
        <v>295</v>
      </c>
      <c r="B19" s="228">
        <v>7.5047500000000005</v>
      </c>
      <c r="C19" s="231">
        <v>2.3224900000000002</v>
      </c>
      <c r="E19" s="230" t="s">
        <v>358</v>
      </c>
      <c r="F19" s="228">
        <v>3</v>
      </c>
      <c r="G19" s="231">
        <v>1</v>
      </c>
      <c r="I19" s="230" t="s">
        <v>563</v>
      </c>
      <c r="J19" s="228">
        <v>2</v>
      </c>
      <c r="K19" s="231">
        <v>1</v>
      </c>
    </row>
    <row r="20" spans="1:11" x14ac:dyDescent="0.3">
      <c r="A20" s="230" t="s">
        <v>919</v>
      </c>
      <c r="B20" s="228">
        <v>1.8</v>
      </c>
      <c r="C20" s="231">
        <v>1</v>
      </c>
      <c r="E20" s="230" t="s">
        <v>316</v>
      </c>
      <c r="F20" s="228">
        <v>3</v>
      </c>
      <c r="G20" s="231">
        <v>1</v>
      </c>
      <c r="I20" s="230" t="s">
        <v>250</v>
      </c>
      <c r="J20" s="228">
        <v>3</v>
      </c>
      <c r="K20" s="231">
        <v>1</v>
      </c>
    </row>
    <row r="21" spans="1:11" x14ac:dyDescent="0.3">
      <c r="A21" s="230" t="s">
        <v>490</v>
      </c>
      <c r="B21" s="228">
        <v>3</v>
      </c>
      <c r="C21" s="231">
        <v>1.1944399999999999</v>
      </c>
      <c r="E21" s="230" t="s">
        <v>937</v>
      </c>
      <c r="F21" s="228">
        <v>3</v>
      </c>
      <c r="G21" s="231">
        <v>2</v>
      </c>
      <c r="I21" s="230" t="s">
        <v>964</v>
      </c>
      <c r="J21" s="228">
        <v>2</v>
      </c>
      <c r="K21" s="231">
        <v>1.5555600000000001</v>
      </c>
    </row>
    <row r="22" spans="1:11" x14ac:dyDescent="0.3">
      <c r="A22" s="230" t="s">
        <v>300</v>
      </c>
      <c r="B22" s="228">
        <v>4</v>
      </c>
      <c r="C22" s="231">
        <v>1</v>
      </c>
      <c r="E22" s="230" t="s">
        <v>520</v>
      </c>
      <c r="F22" s="228">
        <v>4</v>
      </c>
      <c r="G22" s="231">
        <v>1</v>
      </c>
      <c r="I22" s="230" t="s">
        <v>433</v>
      </c>
      <c r="J22" s="228">
        <v>3</v>
      </c>
      <c r="K22" s="231">
        <v>2</v>
      </c>
    </row>
    <row r="23" spans="1:11" x14ac:dyDescent="0.3">
      <c r="A23" s="230" t="s">
        <v>677</v>
      </c>
      <c r="B23" s="228">
        <v>2.95</v>
      </c>
      <c r="C23" s="231">
        <v>1</v>
      </c>
      <c r="E23" s="230" t="s">
        <v>1077</v>
      </c>
      <c r="F23" s="228">
        <v>2</v>
      </c>
      <c r="G23" s="231">
        <v>1</v>
      </c>
      <c r="I23" s="230" t="s">
        <v>407</v>
      </c>
      <c r="J23" s="228">
        <v>2</v>
      </c>
      <c r="K23" s="231">
        <v>2</v>
      </c>
    </row>
    <row r="24" spans="1:11" x14ac:dyDescent="0.3">
      <c r="A24" s="230" t="s">
        <v>920</v>
      </c>
      <c r="B24" s="228">
        <v>2</v>
      </c>
      <c r="C24" s="231">
        <v>1.9775</v>
      </c>
      <c r="E24" s="230" t="s">
        <v>349</v>
      </c>
      <c r="F24" s="228">
        <v>2</v>
      </c>
      <c r="G24" s="231">
        <v>0</v>
      </c>
      <c r="I24" s="230" t="s">
        <v>504</v>
      </c>
      <c r="J24" s="228">
        <v>2</v>
      </c>
      <c r="K24" s="231">
        <v>1</v>
      </c>
    </row>
    <row r="25" spans="1:11" x14ac:dyDescent="0.3">
      <c r="A25" s="230" t="s">
        <v>678</v>
      </c>
      <c r="B25" s="228">
        <v>4</v>
      </c>
      <c r="C25" s="231">
        <v>1</v>
      </c>
      <c r="E25" s="230" t="s">
        <v>1080</v>
      </c>
      <c r="F25" s="228">
        <v>2</v>
      </c>
      <c r="G25" s="231">
        <v>0</v>
      </c>
      <c r="I25" s="230" t="s">
        <v>305</v>
      </c>
      <c r="J25" s="228">
        <v>2</v>
      </c>
      <c r="K25" s="231">
        <v>1</v>
      </c>
    </row>
    <row r="26" spans="1:11" x14ac:dyDescent="0.3">
      <c r="A26" s="230" t="s">
        <v>310</v>
      </c>
      <c r="B26" s="228">
        <v>2</v>
      </c>
      <c r="C26" s="231">
        <v>0.75</v>
      </c>
      <c r="E26" s="230" t="s">
        <v>938</v>
      </c>
      <c r="F26" s="228">
        <v>2.25</v>
      </c>
      <c r="G26" s="231">
        <v>1</v>
      </c>
      <c r="I26" s="230" t="s">
        <v>965</v>
      </c>
      <c r="J26" s="228">
        <v>2</v>
      </c>
      <c r="K26" s="231">
        <v>1</v>
      </c>
    </row>
    <row r="27" spans="1:11" x14ac:dyDescent="0.3">
      <c r="A27" s="230" t="s">
        <v>238</v>
      </c>
      <c r="B27" s="228">
        <v>5</v>
      </c>
      <c r="C27" s="231">
        <v>4</v>
      </c>
      <c r="E27" s="230" t="s">
        <v>228</v>
      </c>
      <c r="F27" s="228">
        <v>3</v>
      </c>
      <c r="G27" s="231">
        <v>1</v>
      </c>
      <c r="I27" s="230" t="s">
        <v>501</v>
      </c>
      <c r="J27" s="228">
        <v>4</v>
      </c>
      <c r="K27" s="231">
        <v>1</v>
      </c>
    </row>
    <row r="28" spans="1:11" x14ac:dyDescent="0.3">
      <c r="A28" s="230" t="s">
        <v>1068</v>
      </c>
      <c r="B28" s="228">
        <v>3</v>
      </c>
      <c r="C28" s="231">
        <v>0.61667000000000005</v>
      </c>
      <c r="E28" s="230" t="s">
        <v>551</v>
      </c>
      <c r="F28" s="228">
        <v>3</v>
      </c>
      <c r="G28" s="231">
        <v>1</v>
      </c>
      <c r="I28" s="230" t="s">
        <v>966</v>
      </c>
      <c r="J28" s="228">
        <v>3</v>
      </c>
      <c r="K28" s="231">
        <v>2</v>
      </c>
    </row>
    <row r="29" spans="1:11" x14ac:dyDescent="0.3">
      <c r="A29" s="230" t="s">
        <v>921</v>
      </c>
      <c r="B29" s="228">
        <v>2</v>
      </c>
      <c r="C29" s="231">
        <v>1</v>
      </c>
      <c r="D29" s="78" t="s">
        <v>363</v>
      </c>
      <c r="E29" s="230" t="s">
        <v>212</v>
      </c>
      <c r="F29" s="228">
        <v>5.4625000000000004</v>
      </c>
      <c r="G29" s="231">
        <v>2</v>
      </c>
      <c r="I29" s="230" t="s">
        <v>967</v>
      </c>
      <c r="J29" s="228">
        <v>2</v>
      </c>
      <c r="K29" s="231">
        <v>1</v>
      </c>
    </row>
    <row r="30" spans="1:11" x14ac:dyDescent="0.3">
      <c r="A30" s="230" t="s">
        <v>1069</v>
      </c>
      <c r="B30" s="228">
        <v>2</v>
      </c>
      <c r="C30" s="231">
        <v>1</v>
      </c>
      <c r="D30" s="78" t="s">
        <v>467</v>
      </c>
      <c r="E30" s="230" t="s">
        <v>939</v>
      </c>
      <c r="F30" s="228">
        <v>3</v>
      </c>
      <c r="G30" s="231">
        <v>1</v>
      </c>
      <c r="I30" s="230" t="s">
        <v>968</v>
      </c>
      <c r="J30" s="228">
        <v>3</v>
      </c>
      <c r="K30" s="231">
        <v>3</v>
      </c>
    </row>
    <row r="31" spans="1:11" x14ac:dyDescent="0.3">
      <c r="A31" s="230" t="s">
        <v>1070</v>
      </c>
      <c r="B31" s="228">
        <v>2.9</v>
      </c>
      <c r="C31" s="231">
        <v>0.99805999999999995</v>
      </c>
      <c r="E31" s="230" t="s">
        <v>253</v>
      </c>
      <c r="F31" s="228">
        <v>4</v>
      </c>
      <c r="G31" s="231">
        <v>1</v>
      </c>
      <c r="I31" s="230" t="s">
        <v>260</v>
      </c>
      <c r="J31" s="228">
        <v>2.65</v>
      </c>
      <c r="K31" s="231">
        <v>2</v>
      </c>
    </row>
    <row r="32" spans="1:11" x14ac:dyDescent="0.3">
      <c r="A32" s="230" t="s">
        <v>478</v>
      </c>
      <c r="B32" s="228">
        <v>1.7095</v>
      </c>
      <c r="C32" s="231">
        <v>1</v>
      </c>
      <c r="E32" s="230" t="s">
        <v>445</v>
      </c>
      <c r="F32" s="228">
        <v>2</v>
      </c>
      <c r="G32" s="231">
        <v>1</v>
      </c>
      <c r="I32" s="230" t="s">
        <v>267</v>
      </c>
      <c r="J32" s="228">
        <v>3</v>
      </c>
      <c r="K32" s="231">
        <v>2.7833299999999999</v>
      </c>
    </row>
    <row r="33" spans="1:11" x14ac:dyDescent="0.3">
      <c r="A33" s="230" t="s">
        <v>922</v>
      </c>
      <c r="B33" s="228">
        <v>2</v>
      </c>
      <c r="C33" s="231">
        <v>1</v>
      </c>
      <c r="E33" s="230" t="s">
        <v>940</v>
      </c>
      <c r="F33" s="228">
        <v>3</v>
      </c>
      <c r="G33" s="231">
        <v>1</v>
      </c>
      <c r="I33" s="230" t="s">
        <v>322</v>
      </c>
      <c r="J33" s="228">
        <v>2</v>
      </c>
      <c r="K33" s="231">
        <v>1</v>
      </c>
    </row>
    <row r="34" spans="1:11" x14ac:dyDescent="0.3">
      <c r="A34" s="230" t="s">
        <v>679</v>
      </c>
      <c r="B34" s="228">
        <v>2</v>
      </c>
      <c r="C34" s="231">
        <v>1.9166699999999999</v>
      </c>
      <c r="E34" s="230" t="s">
        <v>473</v>
      </c>
      <c r="F34" s="228">
        <v>2</v>
      </c>
      <c r="G34" s="231">
        <v>0.72221999999999997</v>
      </c>
      <c r="I34" s="230" t="s">
        <v>457</v>
      </c>
      <c r="J34" s="228">
        <v>2</v>
      </c>
      <c r="K34" s="231">
        <v>1</v>
      </c>
    </row>
    <row r="35" spans="1:11" x14ac:dyDescent="0.3">
      <c r="A35" s="230" t="s">
        <v>680</v>
      </c>
      <c r="B35" s="228">
        <v>1</v>
      </c>
      <c r="C35" s="231">
        <v>2</v>
      </c>
      <c r="E35" s="230" t="s">
        <v>941</v>
      </c>
      <c r="F35" s="228">
        <v>2</v>
      </c>
      <c r="G35" s="231">
        <v>1</v>
      </c>
      <c r="I35" s="230" t="s">
        <v>521</v>
      </c>
      <c r="J35" s="228">
        <v>3</v>
      </c>
      <c r="K35" s="231">
        <v>1</v>
      </c>
    </row>
    <row r="36" spans="1:11" x14ac:dyDescent="0.3">
      <c r="A36" s="230" t="s">
        <v>1071</v>
      </c>
      <c r="B36" s="228">
        <v>2</v>
      </c>
      <c r="C36" s="231">
        <v>1</v>
      </c>
      <c r="E36" s="230" t="s">
        <v>942</v>
      </c>
      <c r="F36" s="228">
        <v>2</v>
      </c>
      <c r="G36" s="231">
        <v>1</v>
      </c>
      <c r="I36" s="230" t="s">
        <v>969</v>
      </c>
      <c r="J36" s="228">
        <v>2.8</v>
      </c>
      <c r="K36" s="231">
        <v>0.87250000000000005</v>
      </c>
    </row>
    <row r="37" spans="1:11" x14ac:dyDescent="0.3">
      <c r="A37" s="230" t="s">
        <v>681</v>
      </c>
      <c r="B37" s="228">
        <v>2</v>
      </c>
      <c r="C37" s="231">
        <v>1</v>
      </c>
      <c r="E37" s="230" t="s">
        <v>943</v>
      </c>
      <c r="F37" s="228">
        <v>2.8624999999999998</v>
      </c>
      <c r="G37" s="231">
        <v>2</v>
      </c>
      <c r="I37" s="230" t="s">
        <v>425</v>
      </c>
      <c r="J37" s="228">
        <v>2</v>
      </c>
      <c r="K37" s="231">
        <v>1</v>
      </c>
    </row>
    <row r="38" spans="1:11" x14ac:dyDescent="0.3">
      <c r="A38" s="230" t="s">
        <v>923</v>
      </c>
      <c r="B38" s="228">
        <v>2</v>
      </c>
      <c r="C38" s="231">
        <v>0.72221999999999997</v>
      </c>
      <c r="E38" s="230" t="s">
        <v>289</v>
      </c>
      <c r="F38" s="228">
        <v>2</v>
      </c>
      <c r="G38" s="231">
        <v>0</v>
      </c>
      <c r="I38" s="230" t="s">
        <v>970</v>
      </c>
      <c r="J38" s="228">
        <v>2</v>
      </c>
      <c r="K38" s="231">
        <v>2</v>
      </c>
    </row>
    <row r="39" spans="1:11" x14ac:dyDescent="0.3">
      <c r="A39" s="230" t="s">
        <v>682</v>
      </c>
      <c r="B39" s="228">
        <v>2.9</v>
      </c>
      <c r="C39" s="231">
        <v>1</v>
      </c>
      <c r="E39" s="230" t="s">
        <v>944</v>
      </c>
      <c r="F39" s="228">
        <v>2</v>
      </c>
      <c r="G39" s="231">
        <v>0</v>
      </c>
      <c r="I39" s="230" t="s">
        <v>600</v>
      </c>
      <c r="J39" s="228">
        <v>2</v>
      </c>
      <c r="K39" s="231">
        <v>1</v>
      </c>
    </row>
    <row r="40" spans="1:11" x14ac:dyDescent="0.3">
      <c r="A40" s="230" t="s">
        <v>503</v>
      </c>
      <c r="B40" s="228">
        <v>6</v>
      </c>
      <c r="C40" s="231">
        <v>3</v>
      </c>
      <c r="E40" s="230" t="s">
        <v>192</v>
      </c>
      <c r="F40" s="228">
        <v>2</v>
      </c>
      <c r="G40" s="231">
        <v>1</v>
      </c>
      <c r="I40" s="230" t="s">
        <v>485</v>
      </c>
      <c r="J40" s="228">
        <v>2</v>
      </c>
      <c r="K40" s="231">
        <v>2</v>
      </c>
    </row>
    <row r="41" spans="1:11" x14ac:dyDescent="0.3">
      <c r="A41" s="230" t="s">
        <v>1072</v>
      </c>
      <c r="B41" s="228">
        <v>2</v>
      </c>
      <c r="C41" s="231">
        <v>1</v>
      </c>
      <c r="E41" s="230" t="s">
        <v>210</v>
      </c>
      <c r="F41" s="228">
        <v>1.923</v>
      </c>
      <c r="G41" s="231">
        <v>1</v>
      </c>
      <c r="I41" s="230" t="s">
        <v>578</v>
      </c>
      <c r="J41" s="228">
        <v>2</v>
      </c>
      <c r="K41" s="231">
        <v>1</v>
      </c>
    </row>
    <row r="42" spans="1:11" x14ac:dyDescent="0.3">
      <c r="A42" s="230" t="s">
        <v>1073</v>
      </c>
      <c r="B42" s="228">
        <v>3</v>
      </c>
      <c r="C42" s="231">
        <v>2.86639</v>
      </c>
      <c r="E42" s="230" t="s">
        <v>513</v>
      </c>
      <c r="F42" s="228">
        <v>3</v>
      </c>
      <c r="G42" s="231">
        <v>2</v>
      </c>
      <c r="I42" s="230" t="s">
        <v>971</v>
      </c>
      <c r="J42" s="228">
        <v>2.4</v>
      </c>
      <c r="K42" s="231">
        <v>1</v>
      </c>
    </row>
    <row r="43" spans="1:11" x14ac:dyDescent="0.3">
      <c r="A43" s="230" t="s">
        <v>1074</v>
      </c>
      <c r="B43" s="228">
        <v>2</v>
      </c>
      <c r="C43" s="231">
        <v>1</v>
      </c>
      <c r="E43" s="230" t="s">
        <v>1066</v>
      </c>
      <c r="F43" s="228">
        <v>2</v>
      </c>
      <c r="G43" s="231">
        <v>2</v>
      </c>
      <c r="I43" s="230" t="s">
        <v>555</v>
      </c>
      <c r="J43" s="228">
        <v>2.85</v>
      </c>
      <c r="K43" s="231">
        <v>1</v>
      </c>
    </row>
    <row r="44" spans="1:11" x14ac:dyDescent="0.3">
      <c r="A44" s="230" t="s">
        <v>924</v>
      </c>
      <c r="B44" s="228">
        <v>2</v>
      </c>
      <c r="C44" s="231">
        <v>1</v>
      </c>
      <c r="E44" s="230" t="s">
        <v>945</v>
      </c>
      <c r="F44" s="228">
        <v>2</v>
      </c>
      <c r="G44" s="231">
        <v>1</v>
      </c>
      <c r="I44" s="230" t="s">
        <v>380</v>
      </c>
      <c r="J44" s="228">
        <v>6</v>
      </c>
      <c r="K44" s="231">
        <v>1</v>
      </c>
    </row>
    <row r="45" spans="1:11" x14ac:dyDescent="0.3">
      <c r="A45" s="230" t="s">
        <v>1075</v>
      </c>
      <c r="B45" s="228">
        <v>3</v>
      </c>
      <c r="C45" s="231">
        <v>0.94443999999999995</v>
      </c>
      <c r="E45" s="230" t="s">
        <v>946</v>
      </c>
      <c r="F45" s="228">
        <v>1.8225</v>
      </c>
      <c r="G45" s="231">
        <v>1</v>
      </c>
      <c r="I45" s="230" t="s">
        <v>972</v>
      </c>
      <c r="J45" s="228">
        <v>3</v>
      </c>
      <c r="K45" s="231">
        <v>1</v>
      </c>
    </row>
    <row r="46" spans="1:11" x14ac:dyDescent="0.3">
      <c r="A46" s="230" t="s">
        <v>1076</v>
      </c>
      <c r="B46" s="228">
        <v>2.3200000000000003</v>
      </c>
      <c r="C46" s="231">
        <v>1</v>
      </c>
      <c r="E46" s="230" t="s">
        <v>947</v>
      </c>
      <c r="F46" s="228">
        <v>6.75</v>
      </c>
      <c r="G46" s="231">
        <v>1</v>
      </c>
      <c r="I46" s="230" t="s">
        <v>239</v>
      </c>
      <c r="J46" s="228">
        <v>2</v>
      </c>
      <c r="K46" s="231">
        <v>1</v>
      </c>
    </row>
    <row r="47" spans="1:11" x14ac:dyDescent="0.3">
      <c r="A47" s="230" t="s">
        <v>472</v>
      </c>
      <c r="B47" s="228">
        <v>2</v>
      </c>
      <c r="C47" s="231">
        <v>1</v>
      </c>
      <c r="E47" s="230" t="s">
        <v>304</v>
      </c>
      <c r="F47" s="228">
        <v>4</v>
      </c>
      <c r="G47" s="231">
        <v>2</v>
      </c>
      <c r="I47" s="230" t="s">
        <v>973</v>
      </c>
      <c r="J47" s="228">
        <v>5.5797499999999998</v>
      </c>
      <c r="K47" s="231">
        <v>1</v>
      </c>
    </row>
    <row r="48" spans="1:11" x14ac:dyDescent="0.3">
      <c r="A48" s="230" t="s">
        <v>256</v>
      </c>
      <c r="B48" s="228">
        <v>2</v>
      </c>
      <c r="C48" s="231">
        <v>2</v>
      </c>
      <c r="E48" s="230" t="s">
        <v>597</v>
      </c>
      <c r="F48" s="228">
        <v>1.6</v>
      </c>
      <c r="G48" s="231">
        <v>1</v>
      </c>
      <c r="I48" s="230" t="s">
        <v>476</v>
      </c>
      <c r="J48" s="228">
        <v>2</v>
      </c>
      <c r="K48" s="231">
        <v>1</v>
      </c>
    </row>
    <row r="49" spans="1:11" x14ac:dyDescent="0.3">
      <c r="A49" s="230" t="s">
        <v>683</v>
      </c>
      <c r="B49" s="228">
        <v>3.8297499999999998</v>
      </c>
      <c r="C49" s="231">
        <v>1</v>
      </c>
      <c r="E49" s="230" t="s">
        <v>240</v>
      </c>
      <c r="F49" s="228">
        <v>2</v>
      </c>
      <c r="G49" s="231">
        <v>0</v>
      </c>
      <c r="I49" s="230" t="s">
        <v>277</v>
      </c>
      <c r="J49" s="228">
        <v>3</v>
      </c>
      <c r="K49" s="231">
        <v>2</v>
      </c>
    </row>
    <row r="50" spans="1:11" x14ac:dyDescent="0.3">
      <c r="A50" s="230" t="s">
        <v>684</v>
      </c>
      <c r="B50" s="228">
        <v>2</v>
      </c>
      <c r="C50" s="231">
        <v>1</v>
      </c>
      <c r="E50" s="230" t="s">
        <v>461</v>
      </c>
      <c r="F50" s="228">
        <v>2</v>
      </c>
      <c r="G50" s="231">
        <v>1</v>
      </c>
      <c r="I50" s="230" t="s">
        <v>498</v>
      </c>
      <c r="J50" s="228">
        <v>4</v>
      </c>
      <c r="K50" s="231">
        <v>1</v>
      </c>
    </row>
    <row r="51" spans="1:11" x14ac:dyDescent="0.3">
      <c r="A51" s="230" t="s">
        <v>685</v>
      </c>
      <c r="B51" s="228">
        <v>2</v>
      </c>
      <c r="C51" s="231">
        <v>1</v>
      </c>
      <c r="E51" s="230" t="s">
        <v>347</v>
      </c>
      <c r="F51" s="228">
        <v>3</v>
      </c>
      <c r="G51" s="231">
        <v>1</v>
      </c>
      <c r="I51" s="230" t="s">
        <v>327</v>
      </c>
      <c r="J51" s="228">
        <v>4</v>
      </c>
      <c r="K51" s="231">
        <v>1</v>
      </c>
    </row>
    <row r="52" spans="1:11" x14ac:dyDescent="0.3">
      <c r="A52" s="230" t="s">
        <v>686</v>
      </c>
      <c r="B52" s="228">
        <v>3.55</v>
      </c>
      <c r="C52" s="231">
        <v>1</v>
      </c>
      <c r="E52" s="230" t="s">
        <v>495</v>
      </c>
      <c r="F52" s="228">
        <v>2</v>
      </c>
      <c r="G52" s="231">
        <v>1</v>
      </c>
      <c r="I52" s="230" t="s">
        <v>326</v>
      </c>
      <c r="J52" s="228">
        <v>1</v>
      </c>
      <c r="K52" s="231">
        <v>2</v>
      </c>
    </row>
    <row r="53" spans="1:11" x14ac:dyDescent="0.3">
      <c r="A53" s="230" t="s">
        <v>925</v>
      </c>
      <c r="B53" s="228">
        <v>2</v>
      </c>
      <c r="C53" s="231">
        <v>1</v>
      </c>
      <c r="E53" s="230" t="s">
        <v>223</v>
      </c>
      <c r="F53" s="228">
        <v>2.75</v>
      </c>
      <c r="G53" s="231">
        <v>1</v>
      </c>
      <c r="I53" s="230" t="s">
        <v>208</v>
      </c>
      <c r="J53" s="228">
        <v>2</v>
      </c>
      <c r="K53" s="231">
        <v>0</v>
      </c>
    </row>
    <row r="54" spans="1:11" x14ac:dyDescent="0.3">
      <c r="A54" s="230" t="s">
        <v>926</v>
      </c>
      <c r="B54" s="228">
        <v>2</v>
      </c>
      <c r="C54" s="231">
        <v>1</v>
      </c>
      <c r="E54" s="230" t="s">
        <v>948</v>
      </c>
      <c r="F54" s="228">
        <v>4</v>
      </c>
      <c r="G54" s="231">
        <v>1</v>
      </c>
      <c r="I54" s="230" t="s">
        <v>1065</v>
      </c>
      <c r="J54" s="228">
        <v>5</v>
      </c>
      <c r="K54" s="231">
        <v>1</v>
      </c>
    </row>
    <row r="55" spans="1:11" x14ac:dyDescent="0.3">
      <c r="A55" s="230" t="s">
        <v>687</v>
      </c>
      <c r="B55" s="228">
        <v>3</v>
      </c>
      <c r="C55" s="231">
        <v>1</v>
      </c>
      <c r="E55" s="230" t="s">
        <v>949</v>
      </c>
      <c r="F55" s="228">
        <v>2.5</v>
      </c>
      <c r="G55" s="231">
        <v>1</v>
      </c>
      <c r="I55" s="230" t="s">
        <v>307</v>
      </c>
      <c r="J55" s="228">
        <v>2</v>
      </c>
      <c r="K55" s="231">
        <v>1</v>
      </c>
    </row>
    <row r="56" spans="1:11" x14ac:dyDescent="0.3">
      <c r="A56" s="230" t="s">
        <v>424</v>
      </c>
      <c r="B56" s="228">
        <v>5</v>
      </c>
      <c r="C56" s="231">
        <v>1.5277799999999999</v>
      </c>
      <c r="E56" s="230" t="s">
        <v>950</v>
      </c>
      <c r="F56" s="228">
        <v>3</v>
      </c>
      <c r="G56" s="231">
        <v>0.75805999999999996</v>
      </c>
      <c r="I56" s="230" t="s">
        <v>511</v>
      </c>
      <c r="J56" s="228">
        <v>2.9224999999999999</v>
      </c>
      <c r="K56" s="231">
        <v>1.6944399999999999</v>
      </c>
    </row>
    <row r="57" spans="1:11" x14ac:dyDescent="0.3">
      <c r="A57" s="230" t="s">
        <v>927</v>
      </c>
      <c r="B57" s="228">
        <v>2.8730000000000002</v>
      </c>
      <c r="C57" s="231">
        <v>1</v>
      </c>
      <c r="E57" s="230" t="s">
        <v>203</v>
      </c>
      <c r="F57" s="228">
        <v>3</v>
      </c>
      <c r="G57" s="231">
        <v>3</v>
      </c>
      <c r="I57" s="230" t="s">
        <v>974</v>
      </c>
      <c r="J57" s="228">
        <v>1</v>
      </c>
      <c r="K57" s="231">
        <v>1</v>
      </c>
    </row>
    <row r="58" spans="1:11" x14ac:dyDescent="0.3">
      <c r="A58" s="230" t="s">
        <v>928</v>
      </c>
      <c r="B58" s="228">
        <v>2</v>
      </c>
      <c r="C58" s="231">
        <v>1</v>
      </c>
      <c r="E58" s="230" t="s">
        <v>216</v>
      </c>
      <c r="F58" s="228">
        <v>2.7137500000000001</v>
      </c>
      <c r="G58" s="231">
        <v>0.7</v>
      </c>
      <c r="I58" s="230" t="s">
        <v>975</v>
      </c>
      <c r="J58" s="228">
        <v>2</v>
      </c>
      <c r="K58" s="231">
        <v>0.55556000000000005</v>
      </c>
    </row>
    <row r="59" spans="1:11" x14ac:dyDescent="0.3">
      <c r="A59" s="230" t="s">
        <v>929</v>
      </c>
      <c r="B59" s="228">
        <v>2</v>
      </c>
      <c r="C59" s="231">
        <v>3</v>
      </c>
      <c r="E59" s="230" t="s">
        <v>584</v>
      </c>
      <c r="F59" s="228">
        <v>3</v>
      </c>
      <c r="G59" s="231">
        <v>1</v>
      </c>
      <c r="I59" s="230" t="s">
        <v>976</v>
      </c>
      <c r="J59" s="228">
        <v>4</v>
      </c>
      <c r="K59" s="231">
        <v>2</v>
      </c>
    </row>
    <row r="60" spans="1:11" x14ac:dyDescent="0.3">
      <c r="A60" s="230" t="s">
        <v>930</v>
      </c>
      <c r="B60" s="228">
        <v>3</v>
      </c>
      <c r="C60" s="231">
        <v>2.8333300000000001</v>
      </c>
      <c r="E60" s="230" t="s">
        <v>444</v>
      </c>
      <c r="F60" s="228">
        <v>3</v>
      </c>
      <c r="G60" s="231">
        <v>1</v>
      </c>
      <c r="I60" s="230" t="s">
        <v>596</v>
      </c>
      <c r="J60" s="228">
        <v>3</v>
      </c>
      <c r="K60" s="231">
        <v>1</v>
      </c>
    </row>
    <row r="61" spans="1:11" x14ac:dyDescent="0.3">
      <c r="A61" s="230" t="s">
        <v>202</v>
      </c>
      <c r="B61" s="228">
        <v>2</v>
      </c>
      <c r="C61" s="231">
        <v>1</v>
      </c>
      <c r="E61" s="230" t="s">
        <v>951</v>
      </c>
      <c r="F61" s="228">
        <v>1</v>
      </c>
      <c r="G61" s="231">
        <v>1</v>
      </c>
      <c r="I61" s="230" t="s">
        <v>548</v>
      </c>
      <c r="J61" s="228">
        <v>2</v>
      </c>
      <c r="K61" s="231">
        <v>1</v>
      </c>
    </row>
    <row r="62" spans="1:11" x14ac:dyDescent="0.3">
      <c r="A62" s="230" t="s">
        <v>395</v>
      </c>
      <c r="B62" s="228">
        <v>5</v>
      </c>
      <c r="C62" s="231">
        <v>3</v>
      </c>
      <c r="E62" s="230" t="s">
        <v>1067</v>
      </c>
      <c r="F62" s="228">
        <v>3</v>
      </c>
      <c r="G62" s="231">
        <v>1</v>
      </c>
      <c r="I62" s="230" t="s">
        <v>568</v>
      </c>
      <c r="J62" s="228">
        <v>3</v>
      </c>
      <c r="K62" s="231">
        <v>3</v>
      </c>
    </row>
    <row r="63" spans="1:11" x14ac:dyDescent="0.3">
      <c r="A63" s="230" t="s">
        <v>434</v>
      </c>
      <c r="B63" s="228">
        <v>3</v>
      </c>
      <c r="C63" s="231">
        <v>0.71528000000000003</v>
      </c>
      <c r="E63" s="230" t="s">
        <v>1078</v>
      </c>
      <c r="F63" s="228">
        <v>3</v>
      </c>
      <c r="G63" s="231">
        <v>1</v>
      </c>
      <c r="I63" s="230" t="s">
        <v>580</v>
      </c>
      <c r="J63" s="228">
        <v>4</v>
      </c>
      <c r="K63" s="231">
        <v>2</v>
      </c>
    </row>
    <row r="64" spans="1:11" x14ac:dyDescent="0.3">
      <c r="A64" s="230" t="s">
        <v>466</v>
      </c>
      <c r="B64" s="228">
        <v>2</v>
      </c>
      <c r="C64" s="231">
        <v>0.66666999999999998</v>
      </c>
      <c r="E64" s="230" t="s">
        <v>579</v>
      </c>
      <c r="F64" s="228">
        <v>2.6749999999999998</v>
      </c>
      <c r="G64" s="231">
        <v>0.6</v>
      </c>
      <c r="I64" s="230" t="s">
        <v>977</v>
      </c>
      <c r="J64" s="228">
        <v>2</v>
      </c>
      <c r="K64" s="231">
        <v>1</v>
      </c>
    </row>
    <row r="65" spans="1:11" x14ac:dyDescent="0.3">
      <c r="A65" s="230" t="s">
        <v>931</v>
      </c>
      <c r="B65" s="228">
        <v>2.6047500000000001</v>
      </c>
      <c r="C65" s="231">
        <v>0.83333000000000002</v>
      </c>
      <c r="E65" s="230" t="s">
        <v>505</v>
      </c>
      <c r="F65" s="228">
        <v>5</v>
      </c>
      <c r="G65" s="231">
        <v>3</v>
      </c>
      <c r="I65" s="230" t="s">
        <v>439</v>
      </c>
      <c r="J65" s="228">
        <v>2</v>
      </c>
      <c r="K65" s="231">
        <v>1</v>
      </c>
    </row>
    <row r="66" spans="1:11" x14ac:dyDescent="0.3">
      <c r="A66" s="230" t="s">
        <v>570</v>
      </c>
      <c r="B66" s="228">
        <v>2</v>
      </c>
      <c r="C66" s="231">
        <v>1</v>
      </c>
      <c r="E66" s="230" t="s">
        <v>589</v>
      </c>
      <c r="F66" s="228">
        <v>2</v>
      </c>
      <c r="G66" s="231">
        <v>0.83333000000000002</v>
      </c>
      <c r="I66" s="230" t="s">
        <v>978</v>
      </c>
      <c r="J66" s="228">
        <v>3.7</v>
      </c>
      <c r="K66" s="231">
        <v>1</v>
      </c>
    </row>
    <row r="67" spans="1:11" x14ac:dyDescent="0.3">
      <c r="A67" s="230" t="s">
        <v>542</v>
      </c>
      <c r="B67" s="228">
        <v>4</v>
      </c>
      <c r="C67" s="231">
        <v>1</v>
      </c>
      <c r="E67" s="230" t="s">
        <v>952</v>
      </c>
      <c r="F67" s="228">
        <v>2</v>
      </c>
      <c r="G67" s="231">
        <v>1</v>
      </c>
      <c r="I67" s="230" t="s">
        <v>979</v>
      </c>
      <c r="J67" s="228">
        <v>2</v>
      </c>
      <c r="K67" s="231">
        <v>2</v>
      </c>
    </row>
    <row r="68" spans="1:11" x14ac:dyDescent="0.3">
      <c r="A68" s="230" t="s">
        <v>291</v>
      </c>
      <c r="B68" s="228">
        <v>3.85</v>
      </c>
      <c r="C68" s="231">
        <v>1</v>
      </c>
      <c r="E68" s="230" t="s">
        <v>953</v>
      </c>
      <c r="F68" s="228">
        <v>3</v>
      </c>
      <c r="G68" s="231">
        <v>1.8</v>
      </c>
      <c r="I68" s="230" t="s">
        <v>413</v>
      </c>
      <c r="J68" s="228">
        <v>3</v>
      </c>
      <c r="K68" s="231">
        <v>2</v>
      </c>
    </row>
    <row r="69" spans="1:11" x14ac:dyDescent="0.3">
      <c r="A69" s="230" t="s">
        <v>225</v>
      </c>
      <c r="B69" s="228">
        <v>2</v>
      </c>
      <c r="C69" s="231">
        <v>0.44444</v>
      </c>
      <c r="E69" s="230" t="s">
        <v>954</v>
      </c>
      <c r="F69" s="228">
        <v>5</v>
      </c>
      <c r="G69" s="231">
        <v>1</v>
      </c>
      <c r="I69" s="230" t="s">
        <v>576</v>
      </c>
      <c r="J69" s="228">
        <v>2</v>
      </c>
      <c r="K69" s="231">
        <v>2</v>
      </c>
    </row>
    <row r="70" spans="1:11" x14ac:dyDescent="0.3">
      <c r="A70" s="230" t="s">
        <v>489</v>
      </c>
      <c r="B70" s="228">
        <v>3</v>
      </c>
      <c r="C70" s="231">
        <v>1</v>
      </c>
      <c r="E70" s="230" t="s">
        <v>381</v>
      </c>
      <c r="F70" s="228">
        <v>3</v>
      </c>
      <c r="G70" s="231">
        <v>1</v>
      </c>
      <c r="I70" s="230" t="s">
        <v>980</v>
      </c>
      <c r="J70" s="228">
        <v>5</v>
      </c>
      <c r="K70" s="231">
        <v>2</v>
      </c>
    </row>
    <row r="71" spans="1:11" x14ac:dyDescent="0.3">
      <c r="A71" s="230" t="s">
        <v>586</v>
      </c>
      <c r="B71" s="228">
        <v>5</v>
      </c>
      <c r="C71" s="231">
        <v>1</v>
      </c>
      <c r="E71" s="230" t="s">
        <v>370</v>
      </c>
      <c r="F71" s="228">
        <v>2.8</v>
      </c>
      <c r="G71" s="231">
        <v>1</v>
      </c>
      <c r="I71" s="230" t="s">
        <v>492</v>
      </c>
      <c r="J71" s="228">
        <v>2.9042500000000002</v>
      </c>
      <c r="K71" s="231">
        <v>1.7327699999999999</v>
      </c>
    </row>
    <row r="72" spans="1:11" ht="13.5" thickBot="1" x14ac:dyDescent="0.35">
      <c r="A72" s="230" t="s">
        <v>550</v>
      </c>
      <c r="B72" s="228">
        <v>2</v>
      </c>
      <c r="C72" s="231">
        <v>2</v>
      </c>
      <c r="E72" s="230" t="s">
        <v>282</v>
      </c>
      <c r="F72" s="228">
        <v>2.875</v>
      </c>
      <c r="G72" s="231">
        <v>1</v>
      </c>
      <c r="I72" s="230" t="s">
        <v>465</v>
      </c>
      <c r="J72" s="232">
        <v>3</v>
      </c>
      <c r="K72" s="233">
        <v>1</v>
      </c>
    </row>
    <row r="73" spans="1:11" ht="13.5" thickBot="1" x14ac:dyDescent="0.35">
      <c r="A73" s="230" t="s">
        <v>311</v>
      </c>
      <c r="B73" s="228">
        <v>3</v>
      </c>
      <c r="C73" s="231">
        <v>1</v>
      </c>
      <c r="E73" s="230" t="s">
        <v>367</v>
      </c>
      <c r="F73" s="228">
        <v>3.8224999999999998</v>
      </c>
      <c r="G73" s="231">
        <v>2</v>
      </c>
      <c r="I73" s="239" t="s">
        <v>128</v>
      </c>
      <c r="J73" s="245">
        <v>178.06925000000001</v>
      </c>
      <c r="K73" s="246">
        <v>92.494990000000001</v>
      </c>
    </row>
    <row r="74" spans="1:11" x14ac:dyDescent="0.3">
      <c r="A74" s="230" t="s">
        <v>932</v>
      </c>
      <c r="B74" s="228">
        <v>2</v>
      </c>
      <c r="C74" s="231">
        <v>0.8</v>
      </c>
      <c r="E74" s="230" t="s">
        <v>955</v>
      </c>
      <c r="F74" s="228">
        <v>2</v>
      </c>
      <c r="G74" s="231">
        <v>0.93</v>
      </c>
    </row>
    <row r="75" spans="1:11" ht="13.5" thickBot="1" x14ac:dyDescent="0.35">
      <c r="A75" s="230" t="s">
        <v>933</v>
      </c>
      <c r="B75" s="232">
        <v>3</v>
      </c>
      <c r="C75" s="233">
        <v>1</v>
      </c>
      <c r="E75" s="230" t="s">
        <v>956</v>
      </c>
      <c r="F75" s="228">
        <v>2</v>
      </c>
      <c r="G75" s="231">
        <v>1</v>
      </c>
      <c r="I75" s="92"/>
    </row>
    <row r="76" spans="1:11" ht="13.5" thickBot="1" x14ac:dyDescent="0.35">
      <c r="A76" s="239" t="s">
        <v>128</v>
      </c>
      <c r="B76" s="245">
        <v>196.26175000000001</v>
      </c>
      <c r="C76" s="246">
        <v>89.425820000000002</v>
      </c>
      <c r="E76" s="230" t="s">
        <v>487</v>
      </c>
      <c r="F76" s="228">
        <v>2</v>
      </c>
      <c r="G76" s="231">
        <v>1</v>
      </c>
      <c r="I76" s="248" t="s">
        <v>699</v>
      </c>
      <c r="J76" s="249">
        <v>1950.5004999999999</v>
      </c>
      <c r="K76" s="250">
        <v>1028.4889400000002</v>
      </c>
    </row>
    <row r="77" spans="1:11" x14ac:dyDescent="0.3">
      <c r="E77" s="230" t="s">
        <v>957</v>
      </c>
      <c r="F77" s="228">
        <v>2</v>
      </c>
      <c r="G77" s="231">
        <v>2</v>
      </c>
    </row>
    <row r="78" spans="1:11" x14ac:dyDescent="0.3">
      <c r="E78" s="230" t="s">
        <v>479</v>
      </c>
      <c r="F78" s="228">
        <v>2</v>
      </c>
      <c r="G78" s="231">
        <v>1</v>
      </c>
    </row>
    <row r="79" spans="1:11" x14ac:dyDescent="0.3">
      <c r="E79" s="230" t="s">
        <v>574</v>
      </c>
      <c r="F79" s="228">
        <v>3</v>
      </c>
      <c r="G79" s="231">
        <v>1</v>
      </c>
    </row>
    <row r="80" spans="1:11" x14ac:dyDescent="0.3">
      <c r="E80" s="230" t="s">
        <v>294</v>
      </c>
      <c r="F80" s="228">
        <v>3</v>
      </c>
      <c r="G80" s="231">
        <v>1</v>
      </c>
    </row>
    <row r="81" spans="1:11" x14ac:dyDescent="0.3">
      <c r="A81" s="92"/>
      <c r="E81" s="230" t="s">
        <v>509</v>
      </c>
      <c r="F81" s="228">
        <v>2</v>
      </c>
      <c r="G81" s="231">
        <v>2</v>
      </c>
    </row>
    <row r="82" spans="1:11" x14ac:dyDescent="0.3">
      <c r="A82" s="92"/>
      <c r="E82" s="230" t="s">
        <v>273</v>
      </c>
      <c r="F82" s="228">
        <v>1.72</v>
      </c>
      <c r="G82" s="231">
        <v>0.8</v>
      </c>
      <c r="J82" s="241"/>
      <c r="K82" s="241"/>
    </row>
    <row r="83" spans="1:11" x14ac:dyDescent="0.3">
      <c r="E83" s="230" t="s">
        <v>569</v>
      </c>
      <c r="F83" s="228">
        <v>2</v>
      </c>
      <c r="G83" s="231">
        <v>0.88888999999999996</v>
      </c>
    </row>
    <row r="84" spans="1:11" ht="13.5" thickBot="1" x14ac:dyDescent="0.35">
      <c r="E84" s="230" t="s">
        <v>1079</v>
      </c>
      <c r="F84" s="232">
        <v>2</v>
      </c>
      <c r="G84" s="233">
        <v>1.5555600000000001</v>
      </c>
      <c r="J84" s="241"/>
      <c r="K84" s="241"/>
    </row>
    <row r="85" spans="1:11" ht="13.5" thickBot="1" x14ac:dyDescent="0.35">
      <c r="E85" s="239" t="s">
        <v>128</v>
      </c>
      <c r="F85" s="245">
        <v>217.27525</v>
      </c>
      <c r="G85" s="246">
        <v>87.199730000000017</v>
      </c>
    </row>
    <row r="87" spans="1:11" x14ac:dyDescent="0.3">
      <c r="E87" s="92"/>
    </row>
  </sheetData>
  <conditionalFormatting sqref="B6:B75">
    <cfRule type="cellIs" dxfId="5" priority="5" stopIfTrue="1" operator="lessThanOrEqual">
      <formula>1</formula>
    </cfRule>
  </conditionalFormatting>
  <conditionalFormatting sqref="C6:C75">
    <cfRule type="cellIs" dxfId="4" priority="6" stopIfTrue="1" operator="equal">
      <formula>0</formula>
    </cfRule>
  </conditionalFormatting>
  <conditionalFormatting sqref="F6:F84">
    <cfRule type="cellIs" dxfId="3" priority="3" stopIfTrue="1" operator="lessThanOrEqual">
      <formula>1</formula>
    </cfRule>
  </conditionalFormatting>
  <conditionalFormatting sqref="G6:G84">
    <cfRule type="cellIs" dxfId="2" priority="4" stopIfTrue="1" operator="equal">
      <formula>0</formula>
    </cfRule>
  </conditionalFormatting>
  <conditionalFormatting sqref="J6:J72">
    <cfRule type="cellIs" dxfId="1" priority="1" stopIfTrue="1" operator="lessThanOrEqual">
      <formula>1</formula>
    </cfRule>
  </conditionalFormatting>
  <conditionalFormatting sqref="K6:K72">
    <cfRule type="cellIs" dxfId="0"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1108</v>
      </c>
      <c r="B1" s="554"/>
      <c r="C1" s="554"/>
      <c r="D1" s="554"/>
      <c r="E1" s="554"/>
      <c r="F1" s="554"/>
      <c r="G1" s="554"/>
      <c r="H1" s="554"/>
      <c r="I1" s="554"/>
      <c r="J1" s="554"/>
    </row>
    <row r="2" spans="1:10" ht="15.75" customHeight="1" x14ac:dyDescent="0.3">
      <c r="A2" s="555">
        <v>46022</v>
      </c>
      <c r="B2" s="555"/>
      <c r="C2" s="555"/>
      <c r="D2" s="555"/>
      <c r="E2" s="555"/>
      <c r="F2" s="555"/>
      <c r="G2" s="555"/>
      <c r="H2" s="555"/>
      <c r="I2" s="555"/>
      <c r="J2" s="555"/>
    </row>
    <row r="5" spans="1:10" x14ac:dyDescent="0.25">
      <c r="B5" s="1"/>
      <c r="C5" s="1"/>
      <c r="F5" s="1"/>
      <c r="G5" s="1"/>
    </row>
    <row r="6" spans="1:10" x14ac:dyDescent="0.25">
      <c r="J6" s="20" t="s">
        <v>1109</v>
      </c>
    </row>
    <row r="7" spans="1:10" x14ac:dyDescent="0.25">
      <c r="A7" s="4"/>
      <c r="B7" s="5"/>
      <c r="C7" s="6"/>
      <c r="E7" s="4"/>
      <c r="F7" s="5"/>
      <c r="G7" s="6"/>
      <c r="J7" s="20" t="s">
        <v>692</v>
      </c>
    </row>
    <row r="8" spans="1:10" x14ac:dyDescent="0.25">
      <c r="A8" s="4"/>
      <c r="B8" s="5"/>
      <c r="C8" s="6"/>
      <c r="E8" s="4"/>
      <c r="F8" s="5"/>
      <c r="G8" s="6"/>
      <c r="J8" s="20" t="s">
        <v>772</v>
      </c>
    </row>
    <row r="9" spans="1:10" x14ac:dyDescent="0.25">
      <c r="A9" s="4"/>
      <c r="B9" s="5"/>
      <c r="C9" s="6"/>
      <c r="E9" s="4"/>
      <c r="F9" s="5"/>
      <c r="G9" s="6"/>
      <c r="J9" s="20" t="s">
        <v>1145</v>
      </c>
    </row>
    <row r="25" spans="1:10" ht="15.5" x14ac:dyDescent="0.35">
      <c r="A25" s="554" t="s">
        <v>1050</v>
      </c>
      <c r="B25" s="554"/>
      <c r="C25" s="554"/>
      <c r="D25" s="554"/>
      <c r="E25" s="554"/>
      <c r="F25" s="554"/>
      <c r="G25" s="554"/>
      <c r="H25" s="554"/>
      <c r="I25" s="554"/>
      <c r="J25" s="554"/>
    </row>
    <row r="26" spans="1:10" ht="13" x14ac:dyDescent="0.3">
      <c r="A26" s="555">
        <v>46022</v>
      </c>
      <c r="B26" s="555"/>
      <c r="C26" s="555"/>
      <c r="D26" s="555"/>
      <c r="E26" s="555"/>
      <c r="F26" s="555"/>
      <c r="G26" s="555"/>
      <c r="H26" s="555"/>
      <c r="I26" s="555"/>
      <c r="J26" s="555"/>
    </row>
    <row r="30" spans="1:10" x14ac:dyDescent="0.25">
      <c r="J30" s="20" t="s">
        <v>693</v>
      </c>
    </row>
    <row r="31" spans="1:10" x14ac:dyDescent="0.25">
      <c r="J31" s="20" t="s">
        <v>692</v>
      </c>
    </row>
    <row r="32" spans="1:10" x14ac:dyDescent="0.25">
      <c r="J32" s="20" t="s">
        <v>773</v>
      </c>
    </row>
    <row r="33" spans="10:10" x14ac:dyDescent="0.2">
      <c r="J33" s="21" t="s">
        <v>1146</v>
      </c>
    </row>
    <row r="49" spans="1:13" ht="15.5" x14ac:dyDescent="0.35">
      <c r="A49" s="714" t="s">
        <v>1110</v>
      </c>
      <c r="B49" s="554"/>
      <c r="C49" s="554"/>
      <c r="D49" s="554"/>
      <c r="E49" s="554"/>
      <c r="F49" s="554"/>
      <c r="G49" s="554"/>
      <c r="H49" s="554"/>
      <c r="I49" s="554"/>
      <c r="J49" s="554"/>
      <c r="L49" s="1"/>
      <c r="M49" s="1"/>
    </row>
    <row r="50" spans="1:13" ht="13" x14ac:dyDescent="0.3">
      <c r="A50" s="555">
        <v>46022</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1109</v>
      </c>
      <c r="L53" s="4"/>
      <c r="M53" s="6"/>
    </row>
    <row r="54" spans="1:13" x14ac:dyDescent="0.25">
      <c r="J54" s="20" t="s">
        <v>692</v>
      </c>
    </row>
    <row r="55" spans="1:13" x14ac:dyDescent="0.25">
      <c r="J55" s="20" t="s">
        <v>694</v>
      </c>
      <c r="L55" s="1"/>
      <c r="M55" s="1"/>
    </row>
    <row r="56" spans="1:13" x14ac:dyDescent="0.2">
      <c r="J56" s="21" t="s">
        <v>1147</v>
      </c>
      <c r="L56" s="4"/>
      <c r="M56" s="5"/>
    </row>
    <row r="57" spans="1:13" x14ac:dyDescent="0.25">
      <c r="L57" s="4"/>
      <c r="M57" s="6"/>
    </row>
    <row r="58" spans="1:13" x14ac:dyDescent="0.25">
      <c r="L58" s="4"/>
      <c r="M58" s="6"/>
    </row>
    <row r="59" spans="1:13" x14ac:dyDescent="0.25">
      <c r="L59" s="4"/>
      <c r="M59" s="6"/>
    </row>
    <row r="73" spans="1:10" ht="15.5" x14ac:dyDescent="0.35">
      <c r="A73" s="554" t="s">
        <v>1051</v>
      </c>
      <c r="B73" s="554"/>
      <c r="C73" s="554"/>
      <c r="D73" s="554"/>
      <c r="E73" s="554"/>
      <c r="F73" s="554"/>
      <c r="G73" s="554"/>
      <c r="H73" s="554"/>
      <c r="I73" s="554"/>
      <c r="J73" s="554"/>
    </row>
    <row r="74" spans="1:10" ht="13" x14ac:dyDescent="0.3">
      <c r="A74" s="555">
        <v>46022</v>
      </c>
      <c r="B74" s="555"/>
      <c r="C74" s="555"/>
      <c r="D74" s="555"/>
      <c r="E74" s="555"/>
      <c r="F74" s="555"/>
      <c r="G74" s="555"/>
      <c r="H74" s="555"/>
      <c r="I74" s="555"/>
      <c r="J74" s="555"/>
    </row>
    <row r="77" spans="1:10" x14ac:dyDescent="0.25">
      <c r="B77" s="19" t="s">
        <v>1148</v>
      </c>
    </row>
    <row r="78" spans="1:10" x14ac:dyDescent="0.25">
      <c r="B78" s="19" t="s">
        <v>695</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election sqref="A1:XFD1048576"/>
    </sheetView>
  </sheetViews>
  <sheetFormatPr defaultRowHeight="12.5" x14ac:dyDescent="0.25"/>
  <cols>
    <col min="1" max="1" width="25.1796875" customWidth="1"/>
    <col min="2" max="2" width="16.1796875" customWidth="1"/>
    <col min="3" max="3" width="5" bestFit="1" customWidth="1"/>
  </cols>
  <sheetData>
    <row r="1" spans="1:2" x14ac:dyDescent="0.25">
      <c r="A1" s="10" t="s">
        <v>200</v>
      </c>
      <c r="B1" s="11" t="s">
        <v>672</v>
      </c>
    </row>
    <row r="2" spans="1:2" x14ac:dyDescent="0.25">
      <c r="A2" s="10" t="s">
        <v>48</v>
      </c>
      <c r="B2" s="11" t="s">
        <v>50</v>
      </c>
    </row>
    <row r="4" spans="1:2" x14ac:dyDescent="0.25">
      <c r="A4" s="12" t="s">
        <v>671</v>
      </c>
      <c r="B4" s="15"/>
    </row>
    <row r="5" spans="1:2" x14ac:dyDescent="0.25">
      <c r="A5" s="12" t="s">
        <v>49</v>
      </c>
      <c r="B5" s="15" t="s">
        <v>128</v>
      </c>
    </row>
    <row r="6" spans="1:2" x14ac:dyDescent="0.25">
      <c r="A6" s="9" t="s">
        <v>174</v>
      </c>
      <c r="B6" s="16">
        <v>185</v>
      </c>
    </row>
    <row r="7" spans="1:2" x14ac:dyDescent="0.25">
      <c r="A7" s="13" t="s">
        <v>166</v>
      </c>
      <c r="B7" s="17">
        <v>409</v>
      </c>
    </row>
    <row r="8" spans="1:2" x14ac:dyDescent="0.25">
      <c r="A8" s="13" t="s">
        <v>94</v>
      </c>
      <c r="B8" s="17">
        <v>713</v>
      </c>
    </row>
    <row r="9" spans="1:2" x14ac:dyDescent="0.25">
      <c r="A9" s="13" t="s">
        <v>51</v>
      </c>
      <c r="B9" s="17">
        <v>2597</v>
      </c>
    </row>
    <row r="10" spans="1:2" x14ac:dyDescent="0.25">
      <c r="A10" s="13" t="s">
        <v>45</v>
      </c>
      <c r="B10" s="17">
        <v>4846</v>
      </c>
    </row>
    <row r="11" spans="1:2" x14ac:dyDescent="0.25">
      <c r="A11" s="13" t="s">
        <v>172</v>
      </c>
      <c r="B11" s="17">
        <v>457</v>
      </c>
    </row>
    <row r="12" spans="1:2" x14ac:dyDescent="0.25">
      <c r="A12" s="13" t="s">
        <v>63</v>
      </c>
      <c r="B12" s="17">
        <v>35</v>
      </c>
    </row>
    <row r="13" spans="1:2" x14ac:dyDescent="0.25">
      <c r="A13" s="13" t="s">
        <v>187</v>
      </c>
      <c r="B13" s="17">
        <v>1</v>
      </c>
    </row>
    <row r="14" spans="1:2" x14ac:dyDescent="0.25">
      <c r="A14" s="13" t="s">
        <v>173</v>
      </c>
      <c r="B14" s="17">
        <v>47</v>
      </c>
    </row>
    <row r="15" spans="1:2" x14ac:dyDescent="0.25">
      <c r="A15" s="13" t="s">
        <v>110</v>
      </c>
      <c r="B15" s="17">
        <v>49</v>
      </c>
    </row>
    <row r="16" spans="1:2" x14ac:dyDescent="0.25">
      <c r="A16" s="14" t="s">
        <v>670</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zoomScaleNormal="10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1111</v>
      </c>
      <c r="B1" s="554"/>
      <c r="C1" s="554"/>
      <c r="D1" s="554"/>
      <c r="E1" s="554"/>
      <c r="F1" s="554"/>
      <c r="G1" s="554"/>
      <c r="H1" s="554"/>
      <c r="I1" s="554"/>
      <c r="J1" s="554"/>
    </row>
    <row r="2" spans="1:10" ht="15.75" customHeight="1" x14ac:dyDescent="0.3">
      <c r="A2" s="555">
        <v>46022</v>
      </c>
      <c r="B2" s="555"/>
      <c r="C2" s="555"/>
      <c r="D2" s="555"/>
      <c r="E2" s="555"/>
      <c r="F2" s="555"/>
      <c r="G2" s="555"/>
      <c r="H2" s="555"/>
      <c r="I2" s="555"/>
      <c r="J2" s="555"/>
    </row>
    <row r="5" spans="1:10" x14ac:dyDescent="0.25">
      <c r="B5" s="1"/>
      <c r="C5" s="1"/>
      <c r="F5" s="1"/>
      <c r="G5" s="1"/>
    </row>
    <row r="6" spans="1:10" x14ac:dyDescent="0.25">
      <c r="J6" s="20" t="s">
        <v>1109</v>
      </c>
    </row>
    <row r="7" spans="1:10" x14ac:dyDescent="0.25">
      <c r="A7" s="4"/>
      <c r="B7" s="5"/>
      <c r="C7" s="6"/>
      <c r="E7" s="4"/>
      <c r="F7" s="5"/>
      <c r="G7" s="6"/>
      <c r="J7" s="20" t="s">
        <v>692</v>
      </c>
    </row>
    <row r="8" spans="1:10" x14ac:dyDescent="0.25">
      <c r="A8" s="4"/>
      <c r="B8" s="5"/>
      <c r="C8" s="6"/>
      <c r="E8" s="4"/>
      <c r="F8" s="5"/>
      <c r="G8" s="6"/>
      <c r="J8" s="20" t="s">
        <v>774</v>
      </c>
    </row>
    <row r="9" spans="1:10" x14ac:dyDescent="0.25">
      <c r="A9" s="4"/>
      <c r="B9" s="5"/>
      <c r="C9" s="6"/>
      <c r="E9" s="4"/>
      <c r="F9" s="5"/>
      <c r="G9" s="6"/>
      <c r="J9" s="20" t="s">
        <v>1149</v>
      </c>
    </row>
    <row r="25" spans="1:10" ht="15.5" x14ac:dyDescent="0.35">
      <c r="A25" s="714" t="s">
        <v>1112</v>
      </c>
      <c r="B25" s="554"/>
      <c r="C25" s="554"/>
      <c r="D25" s="554"/>
      <c r="E25" s="554"/>
      <c r="F25" s="554"/>
      <c r="G25" s="554"/>
      <c r="H25" s="554"/>
      <c r="I25" s="554"/>
      <c r="J25" s="554"/>
    </row>
    <row r="26" spans="1:10" ht="13" x14ac:dyDescent="0.3">
      <c r="A26" s="555">
        <v>46022</v>
      </c>
      <c r="B26" s="555"/>
      <c r="C26" s="555"/>
      <c r="D26" s="555"/>
      <c r="E26" s="555"/>
      <c r="F26" s="555"/>
      <c r="G26" s="555"/>
      <c r="H26" s="555"/>
      <c r="I26" s="555"/>
      <c r="J26" s="555"/>
    </row>
    <row r="27" spans="1:10" ht="13" x14ac:dyDescent="0.3">
      <c r="A27" s="8"/>
      <c r="B27" s="8"/>
      <c r="C27" s="8"/>
      <c r="D27" s="8"/>
      <c r="E27" s="8"/>
      <c r="F27" s="8"/>
      <c r="G27" s="8"/>
      <c r="H27" s="8"/>
      <c r="I27" s="8"/>
    </row>
    <row r="31" spans="1:10" x14ac:dyDescent="0.25">
      <c r="J31" s="20" t="s">
        <v>1109</v>
      </c>
    </row>
    <row r="32" spans="1:10" x14ac:dyDescent="0.25">
      <c r="J32" s="20" t="s">
        <v>692</v>
      </c>
    </row>
    <row r="33" spans="10:10" x14ac:dyDescent="0.25">
      <c r="J33" s="20" t="s">
        <v>775</v>
      </c>
    </row>
    <row r="34" spans="10:10" x14ac:dyDescent="0.25">
      <c r="J34" s="20" t="s">
        <v>1150</v>
      </c>
    </row>
    <row r="49" spans="1:13" ht="15.5" x14ac:dyDescent="0.35">
      <c r="A49" s="554" t="s">
        <v>1052</v>
      </c>
      <c r="B49" s="554"/>
      <c r="C49" s="554"/>
      <c r="D49" s="554"/>
      <c r="E49" s="554"/>
      <c r="F49" s="554"/>
      <c r="G49" s="554"/>
      <c r="H49" s="554"/>
      <c r="I49" s="554"/>
      <c r="J49" s="554"/>
      <c r="L49" s="1"/>
      <c r="M49" s="1"/>
    </row>
    <row r="50" spans="1:13" ht="13" x14ac:dyDescent="0.3">
      <c r="A50" s="555">
        <v>46022</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693</v>
      </c>
      <c r="L53" s="4"/>
      <c r="M53" s="6"/>
    </row>
    <row r="54" spans="1:13" x14ac:dyDescent="0.25">
      <c r="J54" s="20" t="s">
        <v>692</v>
      </c>
    </row>
    <row r="55" spans="1:13" x14ac:dyDescent="0.25">
      <c r="J55" s="20" t="s">
        <v>776</v>
      </c>
      <c r="L55" s="1"/>
      <c r="M55" s="1"/>
    </row>
    <row r="56" spans="1:13" x14ac:dyDescent="0.25">
      <c r="J56" s="20" t="s">
        <v>1151</v>
      </c>
      <c r="L56" s="4"/>
      <c r="M56" s="5"/>
    </row>
    <row r="57" spans="1:13" x14ac:dyDescent="0.25">
      <c r="L57" s="4"/>
      <c r="M57" s="6"/>
    </row>
    <row r="58" spans="1:13" x14ac:dyDescent="0.25">
      <c r="L58" s="4"/>
      <c r="M58" s="6"/>
    </row>
    <row r="59" spans="1:13" x14ac:dyDescent="0.25">
      <c r="L59" s="4"/>
      <c r="M59" s="6"/>
    </row>
    <row r="73" spans="1:10" ht="15.5" x14ac:dyDescent="0.35">
      <c r="A73" s="554" t="s">
        <v>1053</v>
      </c>
      <c r="B73" s="554"/>
      <c r="C73" s="554"/>
      <c r="D73" s="554"/>
      <c r="E73" s="554"/>
      <c r="F73" s="554"/>
      <c r="G73" s="554"/>
      <c r="H73" s="554"/>
      <c r="I73" s="554"/>
      <c r="J73" s="554"/>
    </row>
    <row r="74" spans="1:10" ht="13" x14ac:dyDescent="0.3">
      <c r="A74" s="555">
        <v>46022</v>
      </c>
      <c r="B74" s="555"/>
      <c r="C74" s="555"/>
      <c r="D74" s="555"/>
      <c r="E74" s="555"/>
      <c r="F74" s="555"/>
      <c r="G74" s="555"/>
      <c r="H74" s="555"/>
      <c r="I74" s="555"/>
      <c r="J74" s="555"/>
    </row>
    <row r="77" spans="1:10" x14ac:dyDescent="0.25">
      <c r="B77" s="19"/>
      <c r="J77" s="20" t="s">
        <v>693</v>
      </c>
    </row>
    <row r="78" spans="1:10" x14ac:dyDescent="0.25">
      <c r="B78" s="19"/>
      <c r="J78" s="20" t="s">
        <v>692</v>
      </c>
    </row>
    <row r="79" spans="1:10" x14ac:dyDescent="0.25">
      <c r="J79" s="20" t="s">
        <v>777</v>
      </c>
    </row>
    <row r="80" spans="1:10" x14ac:dyDescent="0.25">
      <c r="J80" s="20" t="s">
        <v>1152</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1"/>
  <sheetViews>
    <sheetView tabSelected="1" workbookViewId="0">
      <selection activeCell="C18" sqref="C18"/>
    </sheetView>
  </sheetViews>
  <sheetFormatPr defaultColWidth="9.1796875" defaultRowHeight="13" x14ac:dyDescent="0.3"/>
  <cols>
    <col min="1" max="1" width="33.453125" style="35" customWidth="1"/>
    <col min="2" max="4" width="14.54296875" style="35" customWidth="1"/>
    <col min="5" max="5" width="9.26953125" style="35" customWidth="1"/>
    <col min="6" max="6" width="9.1796875" style="35"/>
    <col min="7" max="7" width="6.81640625" style="35" customWidth="1"/>
    <col min="8" max="8" width="5.7265625" style="35" customWidth="1"/>
    <col min="9" max="16384" width="9.1796875" style="35"/>
  </cols>
  <sheetData>
    <row r="1" spans="1:8" ht="15.5" x14ac:dyDescent="0.35">
      <c r="A1" s="597" t="s">
        <v>1126</v>
      </c>
      <c r="B1" s="597"/>
      <c r="C1" s="597"/>
      <c r="D1" s="597"/>
      <c r="E1" s="597"/>
      <c r="F1" s="694"/>
      <c r="G1" s="694"/>
      <c r="H1" s="694"/>
    </row>
    <row r="2" spans="1:8" x14ac:dyDescent="0.3">
      <c r="A2" s="598">
        <v>46022</v>
      </c>
      <c r="B2" s="598"/>
      <c r="C2" s="598"/>
      <c r="D2" s="598"/>
      <c r="E2" s="696"/>
      <c r="F2" s="694"/>
      <c r="G2" s="694"/>
      <c r="H2" s="694"/>
    </row>
    <row r="3" spans="1:8" ht="13.5" thickBot="1" x14ac:dyDescent="0.35">
      <c r="A3" s="33"/>
      <c r="B3" s="33"/>
      <c r="C3" s="33"/>
      <c r="D3" s="33"/>
      <c r="E3" s="33"/>
    </row>
    <row r="4" spans="1:8" ht="16" thickBot="1" x14ac:dyDescent="0.35">
      <c r="A4" s="580" t="s">
        <v>1124</v>
      </c>
      <c r="B4" s="559" t="s">
        <v>130</v>
      </c>
      <c r="C4" s="559" t="s">
        <v>131</v>
      </c>
      <c r="D4" s="559" t="s">
        <v>132</v>
      </c>
      <c r="E4" s="33"/>
    </row>
    <row r="5" spans="1:8" ht="14.15" customHeight="1" thickBot="1" x14ac:dyDescent="0.35">
      <c r="A5" s="581"/>
      <c r="B5" s="38" t="s">
        <v>128</v>
      </c>
      <c r="C5" s="38" t="s">
        <v>128</v>
      </c>
      <c r="D5" s="38" t="s">
        <v>128</v>
      </c>
      <c r="E5" s="33"/>
    </row>
    <row r="6" spans="1:8" ht="12.75" customHeight="1" x14ac:dyDescent="0.3">
      <c r="A6" s="722" t="s">
        <v>1127</v>
      </c>
      <c r="B6" s="726">
        <v>1.4313004734186775E-3</v>
      </c>
      <c r="C6" s="727">
        <v>2.1058578329447362E-3</v>
      </c>
      <c r="D6" s="727">
        <v>1.0437385692713991E-3</v>
      </c>
      <c r="E6" s="33"/>
    </row>
    <row r="7" spans="1:8" ht="12.75" customHeight="1" x14ac:dyDescent="0.3">
      <c r="A7" s="721" t="s">
        <v>1115</v>
      </c>
      <c r="B7" s="727">
        <v>4.9792111868365513E-3</v>
      </c>
      <c r="C7" s="727">
        <v>7.5453052756927919E-3</v>
      </c>
      <c r="D7" s="727">
        <v>3.9635233547134644E-3</v>
      </c>
      <c r="E7" s="33"/>
    </row>
    <row r="8" spans="1:8" ht="12.75" customHeight="1" x14ac:dyDescent="0.3">
      <c r="A8" s="721" t="s">
        <v>1117</v>
      </c>
      <c r="B8" s="727">
        <v>4.9556757000665495E-3</v>
      </c>
      <c r="C8" s="727">
        <v>3.7612843847436087E-3</v>
      </c>
      <c r="D8" s="727">
        <v>4.5632497240541848E-3</v>
      </c>
      <c r="E8" s="33"/>
    </row>
    <row r="9" spans="1:8" ht="12.75" customHeight="1" x14ac:dyDescent="0.3">
      <c r="A9" s="721" t="s">
        <v>1116</v>
      </c>
      <c r="B9" s="727">
        <v>1.7702799557698773E-3</v>
      </c>
      <c r="C9" s="727">
        <v>4.3828364938490591E-3</v>
      </c>
      <c r="D9" s="727">
        <v>2.7442943791370282E-3</v>
      </c>
      <c r="E9" s="33"/>
    </row>
    <row r="10" spans="1:8" x14ac:dyDescent="0.3">
      <c r="A10" s="721" t="s">
        <v>1128</v>
      </c>
      <c r="B10" s="728">
        <v>4.1556603341447705E-5</v>
      </c>
      <c r="C10" s="728">
        <v>0</v>
      </c>
      <c r="D10" s="728">
        <v>1.6476238506111691E-4</v>
      </c>
      <c r="E10" s="33"/>
    </row>
    <row r="11" spans="1:8" x14ac:dyDescent="0.3">
      <c r="A11" s="721" t="s">
        <v>1118</v>
      </c>
      <c r="B11" s="728">
        <v>3.6241179410601439E-3</v>
      </c>
      <c r="C11" s="728">
        <v>5.7845053203856439E-3</v>
      </c>
      <c r="D11" s="728">
        <v>3.556395488399625E-3</v>
      </c>
      <c r="E11" s="33"/>
    </row>
    <row r="12" spans="1:8" x14ac:dyDescent="0.3">
      <c r="A12" s="721" t="s">
        <v>1119</v>
      </c>
      <c r="B12" s="728">
        <v>7.3548912628426909E-3</v>
      </c>
      <c r="C12" s="728">
        <v>1.9671345551896459E-2</v>
      </c>
      <c r="D12" s="728">
        <v>1.0536670319662655E-2</v>
      </c>
      <c r="E12" s="33"/>
    </row>
    <row r="13" spans="1:8" x14ac:dyDescent="0.3">
      <c r="A13" s="721" t="s">
        <v>1129</v>
      </c>
      <c r="B13" s="728">
        <v>1.1438314457950596E-2</v>
      </c>
      <c r="C13" s="728">
        <v>1.2340880819408732E-2</v>
      </c>
      <c r="D13" s="728">
        <v>7.3912852774005331E-3</v>
      </c>
      <c r="E13" s="33"/>
    </row>
    <row r="14" spans="1:8" x14ac:dyDescent="0.3">
      <c r="A14" s="721" t="s">
        <v>1120</v>
      </c>
      <c r="B14" s="728">
        <v>1.001776854687945E-3</v>
      </c>
      <c r="C14" s="728">
        <v>1.1108821479216828E-3</v>
      </c>
      <c r="D14" s="728">
        <v>1.0138701475352265E-3</v>
      </c>
      <c r="E14" s="33"/>
    </row>
    <row r="15" spans="1:8" x14ac:dyDescent="0.3">
      <c r="A15" s="721" t="s">
        <v>1121</v>
      </c>
      <c r="B15" s="728">
        <v>1.7778039997235626E-2</v>
      </c>
      <c r="C15" s="728">
        <v>1.2139119965181407E-2</v>
      </c>
      <c r="D15" s="728">
        <v>1.3622062939040719E-2</v>
      </c>
      <c r="E15" s="33"/>
    </row>
    <row r="16" spans="1:8" x14ac:dyDescent="0.3">
      <c r="A16" s="721" t="s">
        <v>1122</v>
      </c>
      <c r="B16" s="728">
        <v>3.3408598333057177E-3</v>
      </c>
      <c r="C16" s="728">
        <v>4.2221969744285458E-3</v>
      </c>
      <c r="D16" s="728">
        <v>3.9303086874728707E-3</v>
      </c>
      <c r="E16" s="33"/>
    </row>
    <row r="17" spans="1:6" ht="13.5" thickBot="1" x14ac:dyDescent="0.35">
      <c r="A17" s="721" t="s">
        <v>1123</v>
      </c>
      <c r="B17" s="728">
        <v>2.8444778494059891E-4</v>
      </c>
      <c r="C17" s="728">
        <v>5.7278167334303364E-4</v>
      </c>
      <c r="D17" s="728">
        <v>2.5702932069534239E-4</v>
      </c>
      <c r="E17" s="33"/>
    </row>
    <row r="18" spans="1:6" s="70" customFormat="1" ht="13.5" thickBot="1" x14ac:dyDescent="0.35">
      <c r="A18" s="583" t="s">
        <v>167</v>
      </c>
      <c r="B18" s="729">
        <f>SUM(B6:B17)</f>
        <v>5.8000472051456427E-2</v>
      </c>
      <c r="C18" s="729">
        <f t="shared" ref="C18:D18" si="0">SUM(C6:C17)</f>
        <v>7.3636996439795696E-2</v>
      </c>
      <c r="D18" s="729">
        <f t="shared" si="0"/>
        <v>5.2787190592444168E-2</v>
      </c>
    </row>
    <row r="19" spans="1:6" x14ac:dyDescent="0.3">
      <c r="A19" s="583"/>
      <c r="B19" s="583"/>
      <c r="C19" s="583"/>
      <c r="D19" s="583"/>
      <c r="E19" s="583"/>
      <c r="F19" s="583"/>
    </row>
    <row r="21" spans="1:6" x14ac:dyDescent="0.3">
      <c r="A21" s="35" t="s">
        <v>1130</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election sqref="A1:XFD1048576"/>
    </sheetView>
  </sheetViews>
  <sheetFormatPr defaultRowHeight="12.5" x14ac:dyDescent="0.25"/>
  <cols>
    <col min="2" max="2" width="17.81640625" bestFit="1" customWidth="1"/>
    <col min="3" max="13" width="11.1796875" customWidth="1"/>
  </cols>
  <sheetData>
    <row r="1" spans="2:22" x14ac:dyDescent="0.25">
      <c r="C1" s="7" t="s">
        <v>743</v>
      </c>
      <c r="D1" s="7"/>
      <c r="E1" s="7"/>
    </row>
    <row r="2" spans="2:22" ht="13" thickBot="1" x14ac:dyDescent="0.3">
      <c r="C2" s="7"/>
      <c r="D2" s="7"/>
      <c r="E2" s="7"/>
    </row>
    <row r="3" spans="2:22" s="1" customFormat="1" ht="26.5" customHeight="1" thickBot="1" x14ac:dyDescent="0.3">
      <c r="C3" s="657" t="s">
        <v>1153</v>
      </c>
      <c r="D3" s="674"/>
      <c r="E3" s="674"/>
      <c r="F3" s="655"/>
      <c r="G3" s="655"/>
      <c r="H3" s="655"/>
      <c r="I3" s="655"/>
      <c r="J3" s="655"/>
      <c r="K3" s="656"/>
    </row>
    <row r="4" spans="2:22" ht="20.149999999999999" customHeight="1" x14ac:dyDescent="0.25">
      <c r="C4" s="736" t="s">
        <v>167</v>
      </c>
      <c r="D4" s="733" t="s">
        <v>126</v>
      </c>
      <c r="E4" s="734"/>
      <c r="F4" s="733" t="s">
        <v>780</v>
      </c>
      <c r="G4" s="734"/>
      <c r="H4" s="733" t="s">
        <v>782</v>
      </c>
      <c r="I4" s="734"/>
      <c r="J4" s="733" t="s">
        <v>168</v>
      </c>
      <c r="K4" s="735"/>
    </row>
    <row r="5" spans="2:22" ht="20.149999999999999" customHeight="1" x14ac:dyDescent="0.25">
      <c r="C5" s="737"/>
      <c r="D5" s="675" t="s">
        <v>124</v>
      </c>
      <c r="E5" s="649" t="s">
        <v>742</v>
      </c>
      <c r="F5" s="649" t="s">
        <v>124</v>
      </c>
      <c r="G5" s="649" t="s">
        <v>742</v>
      </c>
      <c r="H5" s="649" t="s">
        <v>124</v>
      </c>
      <c r="I5" s="649" t="s">
        <v>742</v>
      </c>
      <c r="J5" s="649" t="s">
        <v>124</v>
      </c>
      <c r="K5" s="650" t="s">
        <v>742</v>
      </c>
    </row>
    <row r="6" spans="2:22" ht="24.65" customHeight="1" thickBot="1" x14ac:dyDescent="0.3">
      <c r="B6" s="7"/>
      <c r="C6" s="651">
        <v>31612.845940000003</v>
      </c>
      <c r="D6" s="676">
        <v>10125.49324</v>
      </c>
      <c r="E6" s="653">
        <v>0.32029679514517001</v>
      </c>
      <c r="F6" s="652">
        <v>5802.3786299999992</v>
      </c>
      <c r="G6" s="653">
        <v>0.18354496273485457</v>
      </c>
      <c r="H6" s="652">
        <v>1679.49713</v>
      </c>
      <c r="I6" s="653">
        <v>5.3127046302241264E-2</v>
      </c>
      <c r="J6" s="652">
        <v>1172.71875</v>
      </c>
      <c r="K6" s="654">
        <v>3.7096272579374104E-2</v>
      </c>
    </row>
    <row r="12" spans="2:22" ht="15.5" x14ac:dyDescent="0.35">
      <c r="B12" s="660" t="s">
        <v>749</v>
      </c>
    </row>
    <row r="14" spans="2:22" x14ac:dyDescent="0.25">
      <c r="P14" s="7" t="s">
        <v>780</v>
      </c>
      <c r="S14" s="7" t="s">
        <v>782</v>
      </c>
      <c r="V14" s="7" t="s">
        <v>168</v>
      </c>
    </row>
    <row r="15" spans="2:22" x14ac:dyDescent="0.25">
      <c r="B15" t="s">
        <v>780</v>
      </c>
      <c r="I15" t="s">
        <v>744</v>
      </c>
    </row>
    <row r="16" spans="2:22" x14ac:dyDescent="0.25">
      <c r="D16" s="658">
        <v>0.16</v>
      </c>
      <c r="E16" s="658">
        <v>0.21</v>
      </c>
      <c r="F16" s="658">
        <v>0.28000000000000003</v>
      </c>
      <c r="G16" s="24" t="s">
        <v>745</v>
      </c>
      <c r="I16" s="658">
        <v>0.16</v>
      </c>
      <c r="J16" s="658">
        <v>0.21</v>
      </c>
      <c r="K16" s="658">
        <v>0.28000000000000003</v>
      </c>
      <c r="P16" s="7"/>
    </row>
    <row r="17" spans="2:11" x14ac:dyDescent="0.25">
      <c r="B17" s="31" t="s">
        <v>746</v>
      </c>
      <c r="C17" s="22">
        <v>32506</v>
      </c>
      <c r="D17" s="22">
        <v>5200.96</v>
      </c>
      <c r="E17" s="22"/>
      <c r="F17" s="22"/>
      <c r="G17" s="22">
        <v>5802.3786299999992</v>
      </c>
      <c r="I17" s="22">
        <v>-601.41862999999921</v>
      </c>
    </row>
    <row r="18" spans="2:11" x14ac:dyDescent="0.25">
      <c r="B18" s="31" t="s">
        <v>747</v>
      </c>
      <c r="C18" s="22">
        <v>34051</v>
      </c>
      <c r="D18" s="22"/>
      <c r="E18" s="22"/>
      <c r="F18" s="22"/>
      <c r="G18" s="22"/>
    </row>
    <row r="19" spans="2:11" x14ac:dyDescent="0.25">
      <c r="B19" s="31" t="s">
        <v>748</v>
      </c>
      <c r="C19" s="22">
        <v>35419</v>
      </c>
      <c r="D19" s="22"/>
      <c r="E19" s="22">
        <v>7437.99</v>
      </c>
      <c r="F19" s="22">
        <v>9917.3200000000015</v>
      </c>
      <c r="G19" s="22"/>
      <c r="J19" s="22">
        <v>1635.6113700000005</v>
      </c>
      <c r="K19" s="22">
        <v>4114.9413700000023</v>
      </c>
    </row>
    <row r="21" spans="2:11" x14ac:dyDescent="0.25">
      <c r="B21" s="7" t="s">
        <v>782</v>
      </c>
      <c r="I21" t="s">
        <v>744</v>
      </c>
    </row>
    <row r="22" spans="2:11" x14ac:dyDescent="0.25">
      <c r="D22" s="658">
        <v>0.05</v>
      </c>
      <c r="E22" s="658">
        <v>0.06</v>
      </c>
      <c r="F22" s="658">
        <v>0.08</v>
      </c>
      <c r="G22" s="24" t="s">
        <v>745</v>
      </c>
      <c r="I22" s="658">
        <v>0.05</v>
      </c>
      <c r="J22" s="658">
        <v>0.06</v>
      </c>
      <c r="K22" s="658">
        <v>0.08</v>
      </c>
    </row>
    <row r="23" spans="2:11" x14ac:dyDescent="0.25">
      <c r="B23" s="31" t="s">
        <v>746</v>
      </c>
      <c r="C23" s="22">
        <v>32506</v>
      </c>
      <c r="D23" s="22">
        <v>1625.3000000000002</v>
      </c>
      <c r="E23" s="22"/>
      <c r="F23" s="22"/>
      <c r="G23" s="22">
        <v>1679.49713</v>
      </c>
      <c r="I23" s="22">
        <v>-54.197129999999788</v>
      </c>
    </row>
    <row r="24" spans="2:11" x14ac:dyDescent="0.25">
      <c r="B24" s="31" t="s">
        <v>747</v>
      </c>
      <c r="C24" s="22">
        <v>34051</v>
      </c>
      <c r="D24" s="22"/>
      <c r="E24" s="22"/>
      <c r="F24" s="22"/>
      <c r="G24" s="22"/>
    </row>
    <row r="25" spans="2:11" x14ac:dyDescent="0.25">
      <c r="B25" s="31" t="s">
        <v>748</v>
      </c>
      <c r="C25" s="22">
        <v>35419</v>
      </c>
      <c r="D25" s="22"/>
      <c r="E25" s="22">
        <v>2125.14</v>
      </c>
      <c r="F25" s="22">
        <v>2833.52</v>
      </c>
      <c r="G25" s="22"/>
      <c r="J25" s="22">
        <v>445.6428699999999</v>
      </c>
      <c r="K25" s="22">
        <v>1154.02287</v>
      </c>
    </row>
    <row r="27" spans="2:11" x14ac:dyDescent="0.25">
      <c r="B27" s="659" t="s">
        <v>168</v>
      </c>
      <c r="I27" t="s">
        <v>744</v>
      </c>
    </row>
    <row r="28" spans="2:11" x14ac:dyDescent="0.25">
      <c r="D28" s="658">
        <v>3.7999999999999999E-2</v>
      </c>
      <c r="E28" s="658">
        <v>4.4999999999999998E-2</v>
      </c>
      <c r="F28" s="658">
        <v>7.1999999999999995E-2</v>
      </c>
      <c r="G28" s="24" t="s">
        <v>745</v>
      </c>
      <c r="I28" s="658">
        <v>3.7999999999999999E-2</v>
      </c>
      <c r="J28" s="658">
        <v>4.4999999999999998E-2</v>
      </c>
      <c r="K28" s="658">
        <v>7.1999999999999995E-2</v>
      </c>
    </row>
    <row r="29" spans="2:11" x14ac:dyDescent="0.25">
      <c r="B29" s="31" t="s">
        <v>746</v>
      </c>
      <c r="C29" s="22">
        <v>32506</v>
      </c>
      <c r="D29" s="22">
        <v>1235.2280000000001</v>
      </c>
      <c r="E29" s="22"/>
      <c r="F29" s="22"/>
      <c r="G29" s="22">
        <v>1172.71875</v>
      </c>
      <c r="I29" s="22">
        <v>62.509250000000065</v>
      </c>
    </row>
    <row r="30" spans="2:11" x14ac:dyDescent="0.25">
      <c r="B30" s="31" t="s">
        <v>747</v>
      </c>
      <c r="C30" s="22">
        <v>34051</v>
      </c>
      <c r="D30" s="22"/>
      <c r="E30" s="22"/>
      <c r="F30" s="22"/>
      <c r="G30" s="22"/>
    </row>
    <row r="31" spans="2:11" x14ac:dyDescent="0.25">
      <c r="B31" s="31" t="s">
        <v>748</v>
      </c>
      <c r="C31" s="22">
        <v>35419</v>
      </c>
      <c r="D31" s="22"/>
      <c r="E31" s="22">
        <v>1593.855</v>
      </c>
      <c r="F31" s="22">
        <v>2550.1679999999997</v>
      </c>
      <c r="G31" s="22"/>
      <c r="J31" s="22">
        <v>421.13625000000002</v>
      </c>
      <c r="K31" s="22">
        <v>1377.4492499999997</v>
      </c>
    </row>
    <row r="35" spans="2:22" ht="15.5" x14ac:dyDescent="0.35">
      <c r="B35" s="660" t="s">
        <v>750</v>
      </c>
    </row>
    <row r="36" spans="2:22" ht="15.5" x14ac:dyDescent="0.35">
      <c r="B36" s="660"/>
      <c r="P36" s="7" t="s">
        <v>783</v>
      </c>
      <c r="S36" s="7" t="s">
        <v>755</v>
      </c>
      <c r="V36" s="7" t="s">
        <v>759</v>
      </c>
    </row>
    <row r="38" spans="2:22" ht="13.5" thickBot="1" x14ac:dyDescent="0.35">
      <c r="B38" s="648" t="s">
        <v>784</v>
      </c>
      <c r="N38" s="661" t="s">
        <v>751</v>
      </c>
    </row>
    <row r="39" spans="2:22" ht="25.5" thickBot="1" x14ac:dyDescent="0.3">
      <c r="C39" s="367" t="s">
        <v>761</v>
      </c>
      <c r="D39" s="368" t="s">
        <v>762</v>
      </c>
      <c r="E39" s="369" t="s">
        <v>745</v>
      </c>
      <c r="F39" s="670" t="s">
        <v>744</v>
      </c>
    </row>
    <row r="40" spans="2:22" x14ac:dyDescent="0.25">
      <c r="B40" s="665" t="s">
        <v>751</v>
      </c>
      <c r="C40" s="667">
        <v>0.15305598745075441</v>
      </c>
      <c r="D40" s="668">
        <v>744.12759978807708</v>
      </c>
      <c r="E40" s="669">
        <v>760.2405</v>
      </c>
      <c r="F40" s="671">
        <v>-16.11290021192292</v>
      </c>
    </row>
    <row r="41" spans="2:22" ht="13" thickBot="1" x14ac:dyDescent="0.3">
      <c r="B41" s="666" t="s">
        <v>752</v>
      </c>
      <c r="C41" s="662">
        <v>0.2674810208711122</v>
      </c>
      <c r="D41" s="663">
        <v>1300.4392272711721</v>
      </c>
      <c r="E41" s="664">
        <v>760.2405</v>
      </c>
      <c r="F41" s="672">
        <v>540.19872727117206</v>
      </c>
    </row>
    <row r="43" spans="2:22" x14ac:dyDescent="0.25">
      <c r="N43" s="19" t="s">
        <v>752</v>
      </c>
    </row>
    <row r="44" spans="2:22" ht="13.5" thickBot="1" x14ac:dyDescent="0.35">
      <c r="B44" s="648" t="s">
        <v>785</v>
      </c>
    </row>
    <row r="45" spans="2:22" ht="25.5" thickBot="1" x14ac:dyDescent="0.3">
      <c r="C45" s="367" t="s">
        <v>761</v>
      </c>
      <c r="D45" s="368" t="s">
        <v>762</v>
      </c>
      <c r="E45" s="369" t="s">
        <v>745</v>
      </c>
      <c r="F45" s="670" t="s">
        <v>744</v>
      </c>
    </row>
    <row r="46" spans="2:22" x14ac:dyDescent="0.25">
      <c r="B46" s="665" t="s">
        <v>751</v>
      </c>
      <c r="C46" s="667">
        <v>0.14427714315561538</v>
      </c>
      <c r="D46" s="668">
        <v>202.39197641869742</v>
      </c>
      <c r="E46" s="669">
        <v>156.69999999999999</v>
      </c>
      <c r="F46" s="671">
        <v>45.691976418697436</v>
      </c>
    </row>
    <row r="47" spans="2:22" ht="13" thickBot="1" x14ac:dyDescent="0.3">
      <c r="B47" s="666" t="s">
        <v>752</v>
      </c>
      <c r="C47" s="662">
        <v>0.26807296173118245</v>
      </c>
      <c r="D47" s="663">
        <v>376.052750716503</v>
      </c>
      <c r="E47" s="664">
        <v>156.69999999999999</v>
      </c>
      <c r="F47" s="672">
        <v>219.35275071650301</v>
      </c>
      <c r="P47" s="7"/>
      <c r="S47" s="7"/>
      <c r="V47" s="7"/>
    </row>
    <row r="50" spans="2:22" ht="13.5" thickBot="1" x14ac:dyDescent="0.35">
      <c r="B50" s="648" t="s">
        <v>753</v>
      </c>
      <c r="P50" s="7" t="s">
        <v>786</v>
      </c>
      <c r="S50" s="7" t="s">
        <v>756</v>
      </c>
      <c r="V50" s="7" t="s">
        <v>760</v>
      </c>
    </row>
    <row r="51" spans="2:22" ht="25.5" thickBot="1" x14ac:dyDescent="0.3">
      <c r="C51" s="367" t="s">
        <v>761</v>
      </c>
      <c r="D51" s="368" t="s">
        <v>762</v>
      </c>
      <c r="E51" s="369" t="s">
        <v>745</v>
      </c>
      <c r="F51" s="670" t="s">
        <v>744</v>
      </c>
    </row>
    <row r="52" spans="2:22" x14ac:dyDescent="0.25">
      <c r="B52" s="665" t="s">
        <v>751</v>
      </c>
      <c r="C52" s="667">
        <v>0.26035776582116105</v>
      </c>
      <c r="D52" s="668">
        <v>1265.8073858693197</v>
      </c>
      <c r="E52" s="669">
        <v>1305.3935000000001</v>
      </c>
      <c r="F52" s="671">
        <v>-39.586114130680471</v>
      </c>
      <c r="N52" s="673" t="s">
        <v>751</v>
      </c>
    </row>
    <row r="53" spans="2:22" ht="13" thickBot="1" x14ac:dyDescent="0.3">
      <c r="B53" s="666" t="s">
        <v>752</v>
      </c>
      <c r="C53" s="662">
        <v>0.38034264584016542</v>
      </c>
      <c r="D53" s="663">
        <v>1849.1498755457146</v>
      </c>
      <c r="E53" s="664">
        <v>1305.3935000000001</v>
      </c>
      <c r="F53" s="672">
        <v>543.75637554571449</v>
      </c>
    </row>
    <row r="56" spans="2:22" ht="13.5" thickBot="1" x14ac:dyDescent="0.35">
      <c r="B56" s="648" t="s">
        <v>754</v>
      </c>
    </row>
    <row r="57" spans="2:22" ht="25.5" thickBot="1" x14ac:dyDescent="0.3">
      <c r="C57" s="367" t="s">
        <v>761</v>
      </c>
      <c r="D57" s="368" t="s">
        <v>762</v>
      </c>
      <c r="E57" s="369" t="s">
        <v>745</v>
      </c>
      <c r="F57" s="670" t="s">
        <v>744</v>
      </c>
      <c r="N57" s="19" t="s">
        <v>752</v>
      </c>
    </row>
    <row r="58" spans="2:22" x14ac:dyDescent="0.25">
      <c r="B58" s="665" t="s">
        <v>751</v>
      </c>
      <c r="C58" s="667">
        <v>0.28614533500987016</v>
      </c>
      <c r="D58" s="668">
        <v>401.40467595184617</v>
      </c>
      <c r="E58" s="669">
        <v>322.90100000000001</v>
      </c>
      <c r="F58" s="671">
        <v>78.503675951846162</v>
      </c>
    </row>
    <row r="59" spans="2:22" ht="13" thickBot="1" x14ac:dyDescent="0.3">
      <c r="B59" s="666" t="s">
        <v>752</v>
      </c>
      <c r="C59" s="662">
        <v>0.41117332415363589</v>
      </c>
      <c r="D59" s="663">
        <v>576.79393912272087</v>
      </c>
      <c r="E59" s="664">
        <v>322.90100000000001</v>
      </c>
      <c r="F59" s="672">
        <v>253.89293912272086</v>
      </c>
    </row>
    <row r="62" spans="2:22" ht="13.5" thickBot="1" x14ac:dyDescent="0.35">
      <c r="B62" s="648" t="s">
        <v>757</v>
      </c>
    </row>
    <row r="63" spans="2:22" ht="25.5" thickBot="1" x14ac:dyDescent="0.3">
      <c r="C63" s="367" t="s">
        <v>761</v>
      </c>
      <c r="D63" s="368" t="s">
        <v>762</v>
      </c>
      <c r="E63" s="369" t="s">
        <v>745</v>
      </c>
      <c r="F63" s="670" t="s">
        <v>744</v>
      </c>
      <c r="G63" s="370" t="s">
        <v>763</v>
      </c>
    </row>
    <row r="64" spans="2:22" x14ac:dyDescent="0.25">
      <c r="B64" s="665" t="s">
        <v>751</v>
      </c>
      <c r="C64" s="667">
        <v>3.1963767729388075E-2</v>
      </c>
      <c r="D64" s="668">
        <v>155.40144594673879</v>
      </c>
      <c r="E64" s="669">
        <v>154.45499999999998</v>
      </c>
      <c r="F64" s="671">
        <v>0.94644594673880533</v>
      </c>
      <c r="G64" s="679">
        <v>3.1151242149604109E-2</v>
      </c>
    </row>
    <row r="65" spans="2:7" ht="13" thickBot="1" x14ac:dyDescent="0.3">
      <c r="B65" s="666" t="s">
        <v>752</v>
      </c>
      <c r="C65" s="662">
        <v>6.7711619393207523E-2</v>
      </c>
      <c r="D65" s="663">
        <v>329.20035116589605</v>
      </c>
      <c r="E65" s="664">
        <v>154.45499999999998</v>
      </c>
      <c r="F65" s="672">
        <v>174.74535116589607</v>
      </c>
      <c r="G65" s="677"/>
    </row>
    <row r="68" spans="2:7" ht="13.5" thickBot="1" x14ac:dyDescent="0.35">
      <c r="B68" s="648" t="s">
        <v>758</v>
      </c>
    </row>
    <row r="69" spans="2:7" ht="25.5" thickBot="1" x14ac:dyDescent="0.3">
      <c r="C69" s="367" t="s">
        <v>761</v>
      </c>
      <c r="D69" s="368" t="s">
        <v>762</v>
      </c>
      <c r="E69" s="369" t="s">
        <v>745</v>
      </c>
      <c r="F69" s="670" t="s">
        <v>744</v>
      </c>
      <c r="G69" s="370" t="s">
        <v>763</v>
      </c>
    </row>
    <row r="70" spans="2:7" x14ac:dyDescent="0.25">
      <c r="B70" s="665" t="s">
        <v>751</v>
      </c>
      <c r="C70" s="667">
        <v>2.8713229205764454E-2</v>
      </c>
      <c r="D70" s="668">
        <v>40.278917929846408</v>
      </c>
      <c r="E70" s="669">
        <v>23</v>
      </c>
      <c r="F70" s="671">
        <v>17.278917929846408</v>
      </c>
      <c r="G70" s="679">
        <v>1.6859067722875046E-2</v>
      </c>
    </row>
    <row r="71" spans="2:7" ht="13" thickBot="1" x14ac:dyDescent="0.3">
      <c r="B71" s="666" t="s">
        <v>752</v>
      </c>
      <c r="C71" s="662">
        <v>6.7861466564008016E-2</v>
      </c>
      <c r="D71" s="663">
        <v>95.196065295990522</v>
      </c>
      <c r="E71" s="664">
        <v>23</v>
      </c>
      <c r="F71" s="672">
        <v>72.196065295990522</v>
      </c>
      <c r="G71" s="677"/>
    </row>
    <row r="74" spans="2:7" x14ac:dyDescent="0.25">
      <c r="B74" s="7" t="s">
        <v>759</v>
      </c>
    </row>
    <row r="76" spans="2:7" x14ac:dyDescent="0.25">
      <c r="B76" s="678" t="s">
        <v>764</v>
      </c>
      <c r="C76" s="680">
        <v>3.1151242149604109E-2</v>
      </c>
    </row>
    <row r="77" spans="2:7" x14ac:dyDescent="0.25">
      <c r="B77" s="7" t="s">
        <v>765</v>
      </c>
      <c r="C77" s="681">
        <v>3.1963767729388075E-2</v>
      </c>
    </row>
    <row r="78" spans="2:7" x14ac:dyDescent="0.25">
      <c r="B78" s="7" t="s">
        <v>766</v>
      </c>
      <c r="C78" s="681">
        <v>6.7711619393207523E-2</v>
      </c>
    </row>
    <row r="79" spans="2:7" x14ac:dyDescent="0.25">
      <c r="B79" s="7" t="s">
        <v>767</v>
      </c>
      <c r="C79" s="681">
        <v>0.14000000000000001</v>
      </c>
    </row>
    <row r="82" spans="2:3" x14ac:dyDescent="0.25">
      <c r="B82" s="7" t="s">
        <v>758</v>
      </c>
    </row>
    <row r="84" spans="2:3" x14ac:dyDescent="0.25">
      <c r="B84" s="678" t="s">
        <v>764</v>
      </c>
      <c r="C84" s="680">
        <v>1.6859067722875046E-2</v>
      </c>
    </row>
    <row r="85" spans="2:3" x14ac:dyDescent="0.25">
      <c r="B85" s="7" t="s">
        <v>765</v>
      </c>
      <c r="C85" s="681">
        <v>2.8713229205764454E-2</v>
      </c>
    </row>
    <row r="86" spans="2:3" x14ac:dyDescent="0.25">
      <c r="B86" s="7" t="s">
        <v>766</v>
      </c>
      <c r="C86" s="681">
        <v>6.7861466564008016E-2</v>
      </c>
    </row>
    <row r="87" spans="2:3" x14ac:dyDescent="0.25">
      <c r="B87" s="7" t="s">
        <v>767</v>
      </c>
      <c r="C87" s="681">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election sqref="A1:XFD1048576"/>
    </sheetView>
  </sheetViews>
  <sheetFormatPr defaultColWidth="22.7265625" defaultRowHeight="12.5" x14ac:dyDescent="0.25"/>
  <cols>
    <col min="1" max="1" width="13.1796875" customWidth="1"/>
    <col min="2" max="28" width="9.54296875" customWidth="1"/>
  </cols>
  <sheetData>
    <row r="1" spans="1:6" ht="25" customHeight="1" x14ac:dyDescent="0.25">
      <c r="A1" s="1"/>
      <c r="B1" s="31" t="s">
        <v>715</v>
      </c>
      <c r="C1" s="23" t="s">
        <v>718</v>
      </c>
      <c r="D1" s="23" t="s">
        <v>719</v>
      </c>
      <c r="E1" s="31" t="s">
        <v>132</v>
      </c>
      <c r="F1" s="31" t="s">
        <v>190</v>
      </c>
    </row>
    <row r="2" spans="1:6" ht="25" customHeight="1" x14ac:dyDescent="0.25">
      <c r="A2" s="29" t="s">
        <v>128</v>
      </c>
      <c r="B2" s="22">
        <v>45601.997810000001</v>
      </c>
      <c r="C2" s="22">
        <v>31612.845940000003</v>
      </c>
      <c r="D2" s="22">
        <v>11518.303599999999</v>
      </c>
      <c r="E2" s="22">
        <v>1417.84827</v>
      </c>
      <c r="F2" s="22">
        <v>1053</v>
      </c>
    </row>
    <row r="3" spans="1:6" ht="25" customHeight="1" x14ac:dyDescent="0.25">
      <c r="A3" s="30" t="s">
        <v>716</v>
      </c>
      <c r="B3" s="22">
        <v>21948.878140000004</v>
      </c>
      <c r="C3" s="22">
        <v>17364.471200000004</v>
      </c>
      <c r="D3" s="22">
        <v>3572.9530600000007</v>
      </c>
      <c r="E3" s="22">
        <v>478.45388000000003</v>
      </c>
      <c r="F3" s="22">
        <v>533</v>
      </c>
    </row>
    <row r="4" spans="1:6" ht="25" customHeight="1" x14ac:dyDescent="0.25">
      <c r="A4" s="32" t="s">
        <v>728</v>
      </c>
      <c r="B4" s="22">
        <v>6210.6872599999997</v>
      </c>
      <c r="C4" s="22">
        <v>4122.8814999999995</v>
      </c>
      <c r="D4" s="22">
        <v>1373.0897199999999</v>
      </c>
      <c r="E4" s="22">
        <v>459.71604000000002</v>
      </c>
      <c r="F4" s="22">
        <v>255</v>
      </c>
    </row>
    <row r="5" spans="1:6" ht="25" customHeight="1" x14ac:dyDescent="0.25">
      <c r="A5" s="30" t="s">
        <v>717</v>
      </c>
      <c r="B5" s="22">
        <v>13549.260469999999</v>
      </c>
      <c r="C5" s="22">
        <v>8445.99611</v>
      </c>
      <c r="D5" s="22">
        <v>4577.6986899999993</v>
      </c>
      <c r="E5" s="22">
        <v>340.56567000000007</v>
      </c>
      <c r="F5" s="22">
        <v>185</v>
      </c>
    </row>
    <row r="6" spans="1:6" ht="25" customHeight="1" x14ac:dyDescent="0.25">
      <c r="A6" s="32" t="s">
        <v>729</v>
      </c>
      <c r="B6" s="22">
        <v>3893.1719400000002</v>
      </c>
      <c r="C6" s="22">
        <v>1679.49713</v>
      </c>
      <c r="D6" s="22">
        <v>1994.5621299999998</v>
      </c>
      <c r="E6" s="22">
        <v>139.11267999999998</v>
      </c>
      <c r="F6" s="22">
        <v>80</v>
      </c>
    </row>
    <row r="8" spans="1:6" x14ac:dyDescent="0.25">
      <c r="A8" t="s">
        <v>1154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zoomScaleNormal="100" workbookViewId="0"/>
  </sheetViews>
  <sheetFormatPr defaultColWidth="9.1796875" defaultRowHeight="13" x14ac:dyDescent="0.3"/>
  <cols>
    <col min="1" max="1" width="38.26953125" style="35" bestFit="1" customWidth="1"/>
    <col min="2" max="7" width="9.81640625" style="35" customWidth="1"/>
    <col min="8" max="16384" width="9.1796875" style="35"/>
  </cols>
  <sheetData>
    <row r="1" spans="1:16" ht="15.5" x14ac:dyDescent="0.35">
      <c r="A1" s="597" t="s">
        <v>68</v>
      </c>
      <c r="B1" s="597"/>
      <c r="C1" s="597"/>
      <c r="D1" s="597"/>
      <c r="E1" s="597"/>
      <c r="F1" s="597"/>
      <c r="G1" s="597"/>
    </row>
    <row r="2" spans="1:16" x14ac:dyDescent="0.3">
      <c r="A2" s="598">
        <v>46022</v>
      </c>
      <c r="B2" s="598"/>
      <c r="C2" s="598"/>
      <c r="D2" s="598"/>
      <c r="E2" s="598"/>
      <c r="F2" s="598"/>
      <c r="G2" s="598"/>
    </row>
    <row r="3" spans="1:16" ht="13.5" thickBot="1" x14ac:dyDescent="0.35">
      <c r="A3" s="33"/>
      <c r="B3" s="33"/>
      <c r="C3" s="33"/>
      <c r="D3" s="33"/>
      <c r="E3" s="33"/>
      <c r="F3" s="33"/>
      <c r="G3" s="33"/>
    </row>
    <row r="4" spans="1:16" ht="17.25" customHeight="1" thickBot="1" x14ac:dyDescent="0.35">
      <c r="A4" s="33"/>
      <c r="B4" s="556" t="s">
        <v>125</v>
      </c>
      <c r="C4" s="557"/>
      <c r="D4" s="557"/>
      <c r="E4" s="559" t="s">
        <v>1005</v>
      </c>
      <c r="F4" s="560"/>
      <c r="G4" s="561"/>
    </row>
    <row r="5" spans="1:16" ht="13.5" thickBot="1" x14ac:dyDescent="0.35">
      <c r="A5" s="33"/>
      <c r="B5" s="39" t="s">
        <v>128</v>
      </c>
      <c r="C5" s="539" t="s">
        <v>127</v>
      </c>
      <c r="D5" s="37" t="s">
        <v>126</v>
      </c>
      <c r="E5" s="383" t="s">
        <v>128</v>
      </c>
      <c r="F5" s="383" t="s">
        <v>127</v>
      </c>
      <c r="G5" s="437" t="s">
        <v>126</v>
      </c>
    </row>
    <row r="6" spans="1:16" s="50" customFormat="1" ht="16" customHeight="1" x14ac:dyDescent="0.25">
      <c r="A6" s="582" t="s">
        <v>656</v>
      </c>
      <c r="B6" s="46">
        <v>1408.393</v>
      </c>
      <c r="C6" s="540">
        <v>905.22149999999999</v>
      </c>
      <c r="D6" s="44">
        <v>503.17150000000009</v>
      </c>
      <c r="E6" s="49">
        <v>227.10624999999999</v>
      </c>
      <c r="F6" s="48">
        <v>138</v>
      </c>
      <c r="G6" s="47">
        <v>89.106250000000003</v>
      </c>
    </row>
    <row r="7" spans="1:16" s="50" customFormat="1" ht="16" customHeight="1" x14ac:dyDescent="0.25">
      <c r="A7" s="582" t="s">
        <v>673</v>
      </c>
      <c r="B7" s="53">
        <v>1921.9447499999999</v>
      </c>
      <c r="C7" s="541">
        <v>1264.511</v>
      </c>
      <c r="D7" s="51">
        <v>657.43374999999992</v>
      </c>
      <c r="E7" s="56">
        <v>408.91025000000002</v>
      </c>
      <c r="F7" s="55">
        <v>278.87049999999999</v>
      </c>
      <c r="G7" s="54">
        <v>130.03975</v>
      </c>
    </row>
    <row r="8" spans="1:16" s="50" customFormat="1" ht="16" customHeight="1" x14ac:dyDescent="0.25">
      <c r="A8" s="582" t="s">
        <v>625</v>
      </c>
      <c r="B8" s="53">
        <v>1310.8606500000001</v>
      </c>
      <c r="C8" s="541">
        <v>849.68489999999997</v>
      </c>
      <c r="D8" s="51">
        <v>461.17575000000016</v>
      </c>
      <c r="E8" s="56">
        <v>319.78775000000002</v>
      </c>
      <c r="F8" s="55">
        <v>227.75</v>
      </c>
      <c r="G8" s="54">
        <v>92.037750000000003</v>
      </c>
    </row>
    <row r="9" spans="1:16" s="50" customFormat="1" ht="16" customHeight="1" x14ac:dyDescent="0.25">
      <c r="A9" s="582" t="s">
        <v>183</v>
      </c>
      <c r="B9" s="53">
        <v>1248.7529999999999</v>
      </c>
      <c r="C9" s="541">
        <v>818.28424999999982</v>
      </c>
      <c r="D9" s="51">
        <v>430.46875000000006</v>
      </c>
      <c r="E9" s="56">
        <v>270.85500000000002</v>
      </c>
      <c r="F9" s="55">
        <v>192.22</v>
      </c>
      <c r="G9" s="54">
        <v>78.634999999999991</v>
      </c>
    </row>
    <row r="10" spans="1:16" s="50" customFormat="1" ht="16" customHeight="1" x14ac:dyDescent="0.25">
      <c r="A10" s="582" t="s">
        <v>182</v>
      </c>
      <c r="B10" s="53">
        <v>1443.5017500000001</v>
      </c>
      <c r="C10" s="541">
        <v>934.53499999999997</v>
      </c>
      <c r="D10" s="51">
        <v>508.96675000000016</v>
      </c>
      <c r="E10" s="56">
        <v>337.85525000000001</v>
      </c>
      <c r="F10" s="55">
        <v>241.935</v>
      </c>
      <c r="G10" s="54">
        <v>95.920249999999996</v>
      </c>
    </row>
    <row r="11" spans="1:16" s="50" customFormat="1" ht="16" customHeight="1" x14ac:dyDescent="0.25">
      <c r="A11" s="582" t="s">
        <v>649</v>
      </c>
      <c r="B11" s="53">
        <v>1267.6312499999999</v>
      </c>
      <c r="C11" s="541">
        <v>803.24549999999999</v>
      </c>
      <c r="D11" s="51">
        <v>464.38574999999997</v>
      </c>
      <c r="E11" s="56">
        <v>307.92374999999998</v>
      </c>
      <c r="F11" s="55">
        <v>212.55249999999998</v>
      </c>
      <c r="G11" s="54">
        <v>95.371250000000003</v>
      </c>
    </row>
    <row r="12" spans="1:16" s="50" customFormat="1" ht="16" customHeight="1" x14ac:dyDescent="0.25">
      <c r="A12" s="582" t="s">
        <v>624</v>
      </c>
      <c r="B12" s="53">
        <v>1304.8620000000001</v>
      </c>
      <c r="C12" s="541">
        <v>808.43700000000001</v>
      </c>
      <c r="D12" s="51">
        <v>496.42500000000001</v>
      </c>
      <c r="E12" s="56">
        <v>343.93225000000001</v>
      </c>
      <c r="F12" s="55">
        <v>226.12375</v>
      </c>
      <c r="G12" s="54">
        <v>117.80850000000001</v>
      </c>
    </row>
    <row r="13" spans="1:16" s="50" customFormat="1" ht="16" customHeight="1" x14ac:dyDescent="0.25">
      <c r="A13" s="582" t="s">
        <v>638</v>
      </c>
      <c r="B13" s="53">
        <v>1520.7235000000001</v>
      </c>
      <c r="C13" s="541">
        <v>984.27549999999985</v>
      </c>
      <c r="D13" s="51">
        <v>536.44800000000009</v>
      </c>
      <c r="E13" s="56">
        <v>375.09325000000001</v>
      </c>
      <c r="F13" s="55">
        <v>239.62800000000001</v>
      </c>
      <c r="G13" s="54">
        <v>135.46525</v>
      </c>
      <c r="J13" s="57"/>
      <c r="K13" s="57"/>
      <c r="L13" s="58"/>
      <c r="M13" s="57"/>
      <c r="N13" s="57"/>
      <c r="O13" s="57"/>
      <c r="P13" s="58"/>
    </row>
    <row r="14" spans="1:16" s="50" customFormat="1" ht="16" customHeight="1" x14ac:dyDescent="0.25">
      <c r="A14" s="582" t="s">
        <v>637</v>
      </c>
      <c r="B14" s="53">
        <v>1628.5831999999991</v>
      </c>
      <c r="C14" s="541">
        <v>1016.0475</v>
      </c>
      <c r="D14" s="51">
        <v>612.53569999999922</v>
      </c>
      <c r="E14" s="56">
        <v>242.203</v>
      </c>
      <c r="F14" s="55">
        <v>152.01</v>
      </c>
      <c r="G14" s="54">
        <v>90.193000000000012</v>
      </c>
    </row>
    <row r="15" spans="1:16" s="50" customFormat="1" ht="16" customHeight="1" x14ac:dyDescent="0.25">
      <c r="A15" s="582" t="s">
        <v>674</v>
      </c>
      <c r="B15" s="53">
        <v>1523.5499499999996</v>
      </c>
      <c r="C15" s="541">
        <v>972.66899999999987</v>
      </c>
      <c r="D15" s="51">
        <v>550.88094999999976</v>
      </c>
      <c r="E15" s="56">
        <v>202.2345</v>
      </c>
      <c r="F15" s="55">
        <v>142.4375</v>
      </c>
      <c r="G15" s="54">
        <v>59.797000000000004</v>
      </c>
    </row>
    <row r="16" spans="1:16" s="50" customFormat="1" ht="16" customHeight="1" x14ac:dyDescent="0.25">
      <c r="A16" s="582" t="s">
        <v>194</v>
      </c>
      <c r="B16" s="53">
        <v>1459.8010300000001</v>
      </c>
      <c r="C16" s="541">
        <v>912.23225000000002</v>
      </c>
      <c r="D16" s="51">
        <v>547.56878000000006</v>
      </c>
      <c r="E16" s="56">
        <v>242.71700000000001</v>
      </c>
      <c r="F16" s="55">
        <v>154.73750000000001</v>
      </c>
      <c r="G16" s="54">
        <v>87.979500000000002</v>
      </c>
    </row>
    <row r="17" spans="1:7" s="50" customFormat="1" ht="16" customHeight="1" thickBot="1" x14ac:dyDescent="0.3">
      <c r="A17" s="582" t="s">
        <v>195</v>
      </c>
      <c r="B17" s="61">
        <v>1694.2766299999998</v>
      </c>
      <c r="C17" s="542">
        <v>1079.0152500000002</v>
      </c>
      <c r="D17" s="59">
        <v>615.26137999999958</v>
      </c>
      <c r="E17" s="64">
        <v>406.45938000000001</v>
      </c>
      <c r="F17" s="63">
        <v>274.74424999999997</v>
      </c>
      <c r="G17" s="62">
        <v>131.71513000000002</v>
      </c>
    </row>
    <row r="18" spans="1:7" s="50" customFormat="1" ht="16" customHeight="1" thickBot="1" x14ac:dyDescent="0.3">
      <c r="A18" s="583" t="s">
        <v>688</v>
      </c>
      <c r="B18" s="67">
        <v>17732.880710000001</v>
      </c>
      <c r="C18" s="543">
        <v>11348.158650000001</v>
      </c>
      <c r="D18" s="66">
        <v>6384.7220600000001</v>
      </c>
      <c r="E18" s="69">
        <v>3685.0776299999998</v>
      </c>
      <c r="F18" s="69">
        <v>2481.009</v>
      </c>
      <c r="G18" s="68">
        <v>1204.06863</v>
      </c>
    </row>
    <row r="19" spans="1:7" ht="13.5" thickBot="1" x14ac:dyDescent="0.35">
      <c r="A19" s="594"/>
      <c r="B19" s="70"/>
      <c r="C19" s="70"/>
      <c r="D19" s="70"/>
      <c r="E19" s="70"/>
      <c r="F19" s="70"/>
      <c r="G19" s="70"/>
    </row>
    <row r="20" spans="1:7" s="50" customFormat="1" ht="16" customHeight="1" x14ac:dyDescent="0.25">
      <c r="A20" s="582" t="s">
        <v>689</v>
      </c>
      <c r="B20" s="46">
        <v>2670.2102500000001</v>
      </c>
      <c r="C20" s="540">
        <v>1650.4735000000001</v>
      </c>
      <c r="D20" s="44">
        <v>1019.7367500000001</v>
      </c>
      <c r="E20" s="49">
        <v>408.21825000000001</v>
      </c>
      <c r="F20" s="48">
        <v>286.35050000000001</v>
      </c>
      <c r="G20" s="47">
        <v>121.86775</v>
      </c>
    </row>
    <row r="21" spans="1:7" s="50" customFormat="1" ht="16" customHeight="1" x14ac:dyDescent="0.25">
      <c r="A21" s="582" t="s">
        <v>142</v>
      </c>
      <c r="B21" s="53">
        <v>3956.8379999999997</v>
      </c>
      <c r="C21" s="541">
        <v>3175.4747499999999</v>
      </c>
      <c r="D21" s="51">
        <v>781.36324999999999</v>
      </c>
      <c r="E21" s="56">
        <v>604.48500000000001</v>
      </c>
      <c r="F21" s="55">
        <v>502.1</v>
      </c>
      <c r="G21" s="54">
        <v>102.38499999999999</v>
      </c>
    </row>
    <row r="22" spans="1:7" s="50" customFormat="1" ht="16" customHeight="1" x14ac:dyDescent="0.25">
      <c r="A22" s="582" t="s">
        <v>994</v>
      </c>
      <c r="B22" s="53">
        <v>5193.1407300000001</v>
      </c>
      <c r="C22" s="541">
        <v>4024.0020500000001</v>
      </c>
      <c r="D22" s="51">
        <v>1169.13868</v>
      </c>
      <c r="E22" s="56">
        <v>693.67899999999986</v>
      </c>
      <c r="F22" s="55">
        <v>557.6122499999999</v>
      </c>
      <c r="G22" s="54">
        <v>136.06675000000001</v>
      </c>
    </row>
    <row r="23" spans="1:7" s="50" customFormat="1" ht="16" customHeight="1" x14ac:dyDescent="0.25">
      <c r="A23" s="582" t="s">
        <v>185</v>
      </c>
      <c r="B23" s="53">
        <v>5</v>
      </c>
      <c r="C23" s="541">
        <v>4</v>
      </c>
      <c r="D23" s="51">
        <v>1</v>
      </c>
      <c r="E23" s="56">
        <v>1</v>
      </c>
      <c r="F23" s="55">
        <v>0</v>
      </c>
      <c r="G23" s="54">
        <v>1</v>
      </c>
    </row>
    <row r="24" spans="1:7" s="50" customFormat="1" ht="16" customHeight="1" x14ac:dyDescent="0.25">
      <c r="A24" s="582" t="s">
        <v>983</v>
      </c>
      <c r="B24" s="53">
        <v>41.66</v>
      </c>
      <c r="C24" s="541">
        <v>29.41</v>
      </c>
      <c r="D24" s="51">
        <v>12.25</v>
      </c>
      <c r="E24" s="56">
        <v>9.75</v>
      </c>
      <c r="F24" s="55">
        <v>7.75</v>
      </c>
      <c r="G24" s="54">
        <v>2</v>
      </c>
    </row>
    <row r="25" spans="1:7" s="50" customFormat="1" ht="16" customHeight="1" x14ac:dyDescent="0.25">
      <c r="A25" s="582" t="s">
        <v>792</v>
      </c>
      <c r="B25" s="53">
        <v>0</v>
      </c>
      <c r="C25" s="541">
        <v>0</v>
      </c>
      <c r="D25" s="51">
        <v>0</v>
      </c>
      <c r="E25" s="56">
        <v>0</v>
      </c>
      <c r="F25" s="55">
        <v>0</v>
      </c>
      <c r="G25" s="54">
        <v>0</v>
      </c>
    </row>
    <row r="26" spans="1:7" s="50" customFormat="1" ht="16" customHeight="1" x14ac:dyDescent="0.25">
      <c r="A26" s="582" t="s">
        <v>987</v>
      </c>
      <c r="B26" s="53">
        <v>1129.3722499999999</v>
      </c>
      <c r="C26" s="541">
        <v>802.0837499999999</v>
      </c>
      <c r="D26" s="51">
        <v>327.2885</v>
      </c>
      <c r="E26" s="56">
        <v>257.30475000000001</v>
      </c>
      <c r="F26" s="55">
        <v>199.43475000000001</v>
      </c>
      <c r="G26" s="54">
        <v>57.87</v>
      </c>
    </row>
    <row r="27" spans="1:7" s="50" customFormat="1" ht="16" customHeight="1" x14ac:dyDescent="0.25">
      <c r="A27" s="582" t="s">
        <v>197</v>
      </c>
      <c r="B27" s="53">
        <v>765.12850000000003</v>
      </c>
      <c r="C27" s="541">
        <v>377.8</v>
      </c>
      <c r="D27" s="51">
        <v>387.32849999999996</v>
      </c>
      <c r="E27" s="56">
        <v>114.464</v>
      </c>
      <c r="F27" s="55">
        <v>72.625</v>
      </c>
      <c r="G27" s="54">
        <v>41.839000000000006</v>
      </c>
    </row>
    <row r="28" spans="1:7" s="50" customFormat="1" ht="16" customHeight="1" x14ac:dyDescent="0.25">
      <c r="A28" s="582" t="s">
        <v>988</v>
      </c>
      <c r="B28" s="53">
        <v>118.6155</v>
      </c>
      <c r="C28" s="541">
        <v>75.95</v>
      </c>
      <c r="D28" s="51">
        <v>42.665500000000002</v>
      </c>
      <c r="E28" s="56">
        <v>28.4</v>
      </c>
      <c r="F28" s="55">
        <v>16</v>
      </c>
      <c r="G28" s="54">
        <v>12.4</v>
      </c>
    </row>
    <row r="29" spans="1:7" s="50" customFormat="1" ht="16" customHeight="1" thickBot="1" x14ac:dyDescent="0.3">
      <c r="A29" s="595" t="s">
        <v>99</v>
      </c>
      <c r="B29" s="73">
        <v>89</v>
      </c>
      <c r="C29" s="544">
        <v>71</v>
      </c>
      <c r="D29" s="71">
        <v>18</v>
      </c>
      <c r="E29" s="76">
        <v>6</v>
      </c>
      <c r="F29" s="75">
        <v>3</v>
      </c>
      <c r="G29" s="74">
        <v>3</v>
      </c>
    </row>
    <row r="30" spans="1:7" ht="13.5" thickBot="1" x14ac:dyDescent="0.35">
      <c r="A30" s="594"/>
      <c r="B30" s="33"/>
      <c r="C30" s="33"/>
      <c r="D30" s="33"/>
      <c r="E30" s="33"/>
      <c r="F30" s="33"/>
      <c r="G30" s="33"/>
    </row>
    <row r="31" spans="1:7" ht="18" customHeight="1" thickBot="1" x14ac:dyDescent="0.35">
      <c r="A31" s="583" t="s">
        <v>196</v>
      </c>
      <c r="B31" s="67">
        <v>31612.845940000003</v>
      </c>
      <c r="C31" s="543">
        <v>21487.352700000003</v>
      </c>
      <c r="D31" s="66">
        <v>10125.49324</v>
      </c>
      <c r="E31" s="69">
        <v>5802.3786299999992</v>
      </c>
      <c r="F31" s="69">
        <v>4122.8814999999995</v>
      </c>
      <c r="G31" s="68">
        <v>1679.49713</v>
      </c>
    </row>
    <row r="32" spans="1:7" ht="18.649999999999999" customHeight="1" x14ac:dyDescent="0.3">
      <c r="A32" s="594"/>
      <c r="B32" s="713"/>
      <c r="C32" s="33"/>
      <c r="D32" s="33"/>
      <c r="E32" s="33"/>
      <c r="F32" s="33"/>
      <c r="G32" s="33"/>
    </row>
    <row r="33" spans="1:8" x14ac:dyDescent="0.3">
      <c r="A33" s="596" t="s">
        <v>100</v>
      </c>
    </row>
    <row r="34" spans="1:8" x14ac:dyDescent="0.3">
      <c r="A34" s="78"/>
      <c r="B34" s="79">
        <v>31612.84593999997</v>
      </c>
      <c r="C34" s="79">
        <v>21487.352699999992</v>
      </c>
      <c r="D34" s="78">
        <v>10125.493239999978</v>
      </c>
      <c r="E34" s="78">
        <v>1679.49713</v>
      </c>
      <c r="F34" s="78">
        <v>4122.8815000000004</v>
      </c>
      <c r="G34" s="78">
        <v>1679.49713</v>
      </c>
      <c r="H34" s="78"/>
    </row>
    <row r="35" spans="1:8" x14ac:dyDescent="0.3">
      <c r="B35" s="81" t="s">
        <v>698</v>
      </c>
      <c r="C35" s="81" t="s">
        <v>698</v>
      </c>
      <c r="D35" s="35" t="s">
        <v>698</v>
      </c>
      <c r="E35" s="35" t="s">
        <v>698</v>
      </c>
      <c r="F35" s="35" t="s">
        <v>698</v>
      </c>
      <c r="G35" s="35" t="s">
        <v>698</v>
      </c>
    </row>
    <row r="38" spans="1:8" x14ac:dyDescent="0.3">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election sqref="A1:XFD1048576"/>
    </sheetView>
  </sheetViews>
  <sheetFormatPr defaultColWidth="9.1796875" defaultRowHeight="12.5" x14ac:dyDescent="0.25"/>
  <cols>
    <col min="1" max="1" width="2.7265625" style="321" customWidth="1"/>
    <col min="2" max="2" width="17.81640625" style="321" bestFit="1" customWidth="1"/>
    <col min="3" max="16384" width="9.1796875" style="321"/>
  </cols>
  <sheetData>
    <row r="2" spans="2:21" x14ac:dyDescent="0.25">
      <c r="B2" s="325"/>
    </row>
    <row r="3" spans="2:21" ht="13" thickBot="1" x14ac:dyDescent="0.3"/>
    <row r="4" spans="2:21" ht="13.5" thickTop="1" thickBot="1" x14ac:dyDescent="0.3">
      <c r="C4" s="327" t="s">
        <v>141</v>
      </c>
      <c r="D4" s="328"/>
      <c r="E4" s="328"/>
      <c r="F4" s="329"/>
      <c r="U4" s="321" t="s">
        <v>736</v>
      </c>
    </row>
    <row r="5" spans="2:21" ht="26" thickTop="1" thickBot="1" x14ac:dyDescent="0.3">
      <c r="B5" s="326"/>
      <c r="C5" s="322" t="s">
        <v>128</v>
      </c>
      <c r="D5" s="322" t="s">
        <v>126</v>
      </c>
      <c r="E5" s="322" t="s">
        <v>706</v>
      </c>
      <c r="F5" s="324" t="s">
        <v>712</v>
      </c>
    </row>
    <row r="6" spans="2:21" ht="12.75" customHeight="1" thickTop="1" x14ac:dyDescent="0.25">
      <c r="B6" s="331">
        <v>40633</v>
      </c>
      <c r="C6" s="332">
        <v>32370.292200000004</v>
      </c>
      <c r="D6" s="332">
        <v>7595.7316999999994</v>
      </c>
      <c r="E6" s="333">
        <v>3090.8139999999999</v>
      </c>
      <c r="F6" s="333">
        <v>764.21399999999994</v>
      </c>
      <c r="M6" s="334"/>
    </row>
    <row r="7" spans="2:21" x14ac:dyDescent="0.25">
      <c r="B7" s="331">
        <v>40999</v>
      </c>
      <c r="C7" s="335">
        <v>32092.292199999996</v>
      </c>
      <c r="D7" s="335">
        <v>7742.7811999999994</v>
      </c>
      <c r="E7" s="336">
        <v>3231.9380000000001</v>
      </c>
      <c r="F7" s="336">
        <v>785.57399999999984</v>
      </c>
      <c r="M7" s="334"/>
    </row>
    <row r="8" spans="2:21" x14ac:dyDescent="0.25">
      <c r="B8" s="331">
        <v>41364</v>
      </c>
      <c r="C8" s="337">
        <v>30235.301999999996</v>
      </c>
      <c r="D8" s="337">
        <v>7418.5355</v>
      </c>
      <c r="E8" s="338">
        <v>3163.3675000000003</v>
      </c>
      <c r="F8" s="338">
        <v>767.6875</v>
      </c>
      <c r="M8" s="334"/>
    </row>
    <row r="9" spans="2:21" x14ac:dyDescent="0.25">
      <c r="B9" s="331">
        <v>41729</v>
      </c>
      <c r="C9" s="337">
        <v>30711.609100000001</v>
      </c>
      <c r="D9" s="337">
        <v>7700.7171000000008</v>
      </c>
      <c r="E9" s="338">
        <v>3368.8094999999998</v>
      </c>
      <c r="F9" s="338">
        <v>823.89949999999999</v>
      </c>
      <c r="M9" s="334"/>
    </row>
    <row r="10" spans="2:21" x14ac:dyDescent="0.25">
      <c r="B10" s="331">
        <v>42094</v>
      </c>
      <c r="C10" s="337">
        <v>31944.239099999995</v>
      </c>
      <c r="D10" s="337">
        <v>8163.1185999999989</v>
      </c>
      <c r="E10" s="338">
        <v>3729.8830000000003</v>
      </c>
      <c r="F10" s="338">
        <v>920.68400000000008</v>
      </c>
      <c r="M10" s="334"/>
    </row>
    <row r="11" spans="2:21" x14ac:dyDescent="0.25">
      <c r="B11" s="331">
        <v>42460</v>
      </c>
      <c r="C11" s="337">
        <v>31720.095699999998</v>
      </c>
      <c r="D11" s="337">
        <v>8178.8581000000013</v>
      </c>
      <c r="E11" s="338">
        <v>3954.6424999999999</v>
      </c>
      <c r="F11" s="338">
        <v>948.15650000000005</v>
      </c>
      <c r="M11" s="334"/>
    </row>
    <row r="12" spans="2:21" x14ac:dyDescent="0.25">
      <c r="B12" s="331">
        <v>42825</v>
      </c>
      <c r="C12" s="337">
        <v>31048.586000000007</v>
      </c>
      <c r="D12" s="337">
        <v>8118.4805000000015</v>
      </c>
      <c r="E12" s="338">
        <v>4141.4875000000002</v>
      </c>
      <c r="F12" s="338">
        <v>990.15149999999994</v>
      </c>
      <c r="M12" s="334"/>
    </row>
    <row r="13" spans="2:21" x14ac:dyDescent="0.25">
      <c r="B13" s="331">
        <v>43190</v>
      </c>
      <c r="C13" s="337">
        <v>29924.107020000003</v>
      </c>
      <c r="D13" s="337">
        <v>7911.291220000001</v>
      </c>
      <c r="E13" s="338">
        <v>4186.2029000000002</v>
      </c>
      <c r="F13" s="338">
        <v>1008.8632700000001</v>
      </c>
      <c r="M13" s="334"/>
    </row>
    <row r="14" spans="2:21" x14ac:dyDescent="0.25">
      <c r="B14" s="331">
        <v>43555</v>
      </c>
      <c r="C14" s="339">
        <v>29977.554990000001</v>
      </c>
      <c r="D14" s="339">
        <v>8000.3357100000003</v>
      </c>
      <c r="E14" s="340">
        <v>4415.3983100000005</v>
      </c>
      <c r="F14" s="340">
        <v>1059.63247</v>
      </c>
      <c r="M14" s="334"/>
    </row>
    <row r="15" spans="2:21" x14ac:dyDescent="0.25">
      <c r="B15" s="331">
        <v>43921</v>
      </c>
      <c r="C15" s="339">
        <v>31745.469520000002</v>
      </c>
      <c r="D15" s="339">
        <v>8745.504490000003</v>
      </c>
      <c r="E15" s="340">
        <v>4830.5009699999991</v>
      </c>
      <c r="F15" s="340">
        <v>1199.83383</v>
      </c>
      <c r="M15" s="334"/>
    </row>
    <row r="17" spans="2:7" ht="17.25" customHeight="1" thickBot="1" x14ac:dyDescent="0.3">
      <c r="B17" s="321" t="s">
        <v>734</v>
      </c>
    </row>
    <row r="18" spans="2:7" ht="26" thickTop="1" thickBot="1" x14ac:dyDescent="0.3">
      <c r="B18" s="324" t="s">
        <v>730</v>
      </c>
      <c r="C18" s="324" t="s">
        <v>731</v>
      </c>
      <c r="D18" s="324" t="s">
        <v>732</v>
      </c>
      <c r="E18" s="324" t="s">
        <v>733</v>
      </c>
      <c r="F18" s="330" t="s">
        <v>128</v>
      </c>
    </row>
    <row r="19" spans="2:7" ht="13" thickTop="1" x14ac:dyDescent="0.25">
      <c r="B19" s="334">
        <v>22447.960500000005</v>
      </c>
      <c r="C19" s="334">
        <v>6831.5176999999994</v>
      </c>
      <c r="D19" s="334">
        <v>2326.6</v>
      </c>
      <c r="E19" s="333">
        <v>764.21399999999994</v>
      </c>
      <c r="F19" s="334">
        <v>32370.292200000004</v>
      </c>
    </row>
    <row r="20" spans="2:7" x14ac:dyDescent="0.25">
      <c r="B20" s="334">
        <v>21903.146999999997</v>
      </c>
      <c r="C20" s="334">
        <v>6957.2071999999998</v>
      </c>
      <c r="D20" s="334">
        <v>2446.3640000000005</v>
      </c>
      <c r="E20" s="336">
        <v>785.57399999999984</v>
      </c>
      <c r="F20" s="334">
        <v>32092.2922</v>
      </c>
    </row>
    <row r="21" spans="2:7" x14ac:dyDescent="0.25">
      <c r="B21" s="334">
        <v>20421.086499999998</v>
      </c>
      <c r="C21" s="334">
        <v>6650.848</v>
      </c>
      <c r="D21" s="334">
        <v>2395.6800000000003</v>
      </c>
      <c r="E21" s="338">
        <v>767.6875</v>
      </c>
      <c r="F21" s="334">
        <v>30235.301999999996</v>
      </c>
    </row>
    <row r="22" spans="2:7" x14ac:dyDescent="0.25">
      <c r="B22" s="334">
        <v>20465.982000000004</v>
      </c>
      <c r="C22" s="334">
        <v>6876.8176000000003</v>
      </c>
      <c r="D22" s="334">
        <v>2544.91</v>
      </c>
      <c r="E22" s="338">
        <v>823.89949999999999</v>
      </c>
      <c r="F22" s="334">
        <v>30711.609100000005</v>
      </c>
    </row>
    <row r="23" spans="2:7" x14ac:dyDescent="0.25">
      <c r="B23" s="334">
        <v>20971.921499999997</v>
      </c>
      <c r="C23" s="334">
        <v>7242.4345999999987</v>
      </c>
      <c r="D23" s="334">
        <v>2809.1990000000001</v>
      </c>
      <c r="E23" s="338">
        <v>920.68400000000008</v>
      </c>
      <c r="F23" s="334">
        <v>31944.239099999999</v>
      </c>
    </row>
    <row r="24" spans="2:7" x14ac:dyDescent="0.25">
      <c r="B24" s="334">
        <v>20534.751599999996</v>
      </c>
      <c r="C24" s="334">
        <v>7230.7016000000012</v>
      </c>
      <c r="D24" s="334">
        <v>3006.4859999999999</v>
      </c>
      <c r="E24" s="338">
        <v>948.15650000000005</v>
      </c>
      <c r="F24" s="334">
        <v>31720.095699999998</v>
      </c>
    </row>
    <row r="25" spans="2:7" x14ac:dyDescent="0.25">
      <c r="B25" s="334">
        <v>19778.769500000006</v>
      </c>
      <c r="C25" s="334">
        <v>7128.3290000000015</v>
      </c>
      <c r="D25" s="334">
        <v>3151.3360000000002</v>
      </c>
      <c r="E25" s="338">
        <v>990.15149999999994</v>
      </c>
      <c r="F25" s="334">
        <v>31048.586000000007</v>
      </c>
    </row>
    <row r="26" spans="2:7" x14ac:dyDescent="0.25">
      <c r="B26" s="334">
        <v>18835.476170000002</v>
      </c>
      <c r="C26" s="334">
        <v>6902.4279500000011</v>
      </c>
      <c r="D26" s="334">
        <v>3177.3396300000004</v>
      </c>
      <c r="E26" s="338">
        <v>1008.8632700000001</v>
      </c>
      <c r="F26" s="334">
        <v>29924.107020000003</v>
      </c>
    </row>
    <row r="27" spans="2:7" x14ac:dyDescent="0.25">
      <c r="B27" s="334">
        <v>18621.453439999997</v>
      </c>
      <c r="C27" s="334">
        <v>6940.7032400000007</v>
      </c>
      <c r="D27" s="334">
        <v>3355.7658400000005</v>
      </c>
      <c r="E27" s="340">
        <v>1059.63247</v>
      </c>
      <c r="F27" s="334">
        <v>29977.554990000001</v>
      </c>
    </row>
    <row r="28" spans="2:7" x14ac:dyDescent="0.25">
      <c r="B28" s="334">
        <v>19369.297890000002</v>
      </c>
      <c r="C28" s="334">
        <v>7545.6706600000034</v>
      </c>
      <c r="D28" s="334">
        <v>3630.6671399999991</v>
      </c>
      <c r="E28" s="340">
        <v>1199.83383</v>
      </c>
      <c r="F28" s="334">
        <v>31745.469520000002</v>
      </c>
    </row>
    <row r="30" spans="2:7" ht="13" thickBot="1" x14ac:dyDescent="0.3">
      <c r="C30" s="321" t="s">
        <v>735</v>
      </c>
    </row>
    <row r="31" spans="2:7" ht="26" thickTop="1" thickBot="1" x14ac:dyDescent="0.3">
      <c r="C31" s="324" t="s">
        <v>730</v>
      </c>
      <c r="D31" s="324" t="s">
        <v>731</v>
      </c>
      <c r="E31" s="324" t="s">
        <v>732</v>
      </c>
      <c r="F31" s="324" t="s">
        <v>733</v>
      </c>
      <c r="G31" s="330" t="s">
        <v>128</v>
      </c>
    </row>
    <row r="32" spans="2:7" ht="13" thickTop="1" x14ac:dyDescent="0.25">
      <c r="B32" s="331">
        <v>40633</v>
      </c>
      <c r="C32" s="323">
        <v>0.69347413861157559</v>
      </c>
      <c r="D32" s="323">
        <v>0.21104281845191372</v>
      </c>
      <c r="E32" s="323">
        <v>7.1874544277360577E-2</v>
      </c>
      <c r="F32" s="323">
        <v>2.3608498659150191E-2</v>
      </c>
      <c r="G32" s="334">
        <v>1.0000000000000002</v>
      </c>
    </row>
    <row r="33" spans="2:7" x14ac:dyDescent="0.25">
      <c r="B33" s="331">
        <v>40999</v>
      </c>
      <c r="C33" s="323">
        <v>0.68250491001075941</v>
      </c>
      <c r="D33" s="323">
        <v>0.21678748145014085</v>
      </c>
      <c r="E33" s="323">
        <v>7.6229020499819597E-2</v>
      </c>
      <c r="F33" s="323">
        <v>2.447858803928003E-2</v>
      </c>
      <c r="G33" s="334">
        <v>0.99999999999999989</v>
      </c>
    </row>
    <row r="34" spans="2:7" x14ac:dyDescent="0.25">
      <c r="B34" s="331">
        <v>41364</v>
      </c>
      <c r="C34" s="323">
        <v>0.67540540855189735</v>
      </c>
      <c r="D34" s="323">
        <v>0.21996962358768571</v>
      </c>
      <c r="E34" s="323">
        <v>7.923453187270961E-2</v>
      </c>
      <c r="F34" s="323">
        <v>2.5390435987707353E-2</v>
      </c>
      <c r="G34" s="334">
        <v>1</v>
      </c>
    </row>
    <row r="35" spans="2:7" x14ac:dyDescent="0.25">
      <c r="B35" s="331">
        <v>41729</v>
      </c>
      <c r="C35" s="323">
        <v>0.66639237082501157</v>
      </c>
      <c r="D35" s="323">
        <v>0.2239159002580558</v>
      </c>
      <c r="E35" s="323">
        <v>8.28647561810755E-2</v>
      </c>
      <c r="F35" s="323">
        <v>2.6826972735857067E-2</v>
      </c>
      <c r="G35" s="334">
        <v>1</v>
      </c>
    </row>
    <row r="36" spans="2:7" x14ac:dyDescent="0.25">
      <c r="B36" s="331">
        <v>42094</v>
      </c>
      <c r="C36" s="323">
        <v>0.65651654541992199</v>
      </c>
      <c r="D36" s="323">
        <v>0.22672114922906395</v>
      </c>
      <c r="E36" s="323">
        <v>8.7940707906860122E-2</v>
      </c>
      <c r="F36" s="323">
        <v>2.8821597444153871E-2</v>
      </c>
      <c r="G36" s="334">
        <v>1</v>
      </c>
    </row>
    <row r="37" spans="2:7" x14ac:dyDescent="0.25">
      <c r="B37" s="331">
        <v>42460</v>
      </c>
      <c r="C37" s="323">
        <v>0.6473735701875577</v>
      </c>
      <c r="D37" s="323">
        <v>0.22795333495793968</v>
      </c>
      <c r="E37" s="323">
        <v>9.4781744306023638E-2</v>
      </c>
      <c r="F37" s="323">
        <v>2.9891350548478961E-2</v>
      </c>
      <c r="G37" s="334">
        <v>0.99999999999999989</v>
      </c>
    </row>
    <row r="38" spans="2:7" x14ac:dyDescent="0.25">
      <c r="B38" s="331">
        <v>42825</v>
      </c>
      <c r="C38" s="323">
        <v>0.63702641724167408</v>
      </c>
      <c r="D38" s="323">
        <v>0.22958626843747409</v>
      </c>
      <c r="E38" s="323">
        <v>0.10149692485190789</v>
      </c>
      <c r="F38" s="323">
        <v>3.1890389468943924E-2</v>
      </c>
      <c r="G38" s="334">
        <v>1</v>
      </c>
    </row>
    <row r="39" spans="2:7" x14ac:dyDescent="0.25">
      <c r="B39" s="331">
        <v>43190</v>
      </c>
      <c r="C39" s="323">
        <v>0.62944154548742826</v>
      </c>
      <c r="D39" s="323">
        <v>0.23066445877187616</v>
      </c>
      <c r="E39" s="323">
        <v>0.10617993138028819</v>
      </c>
      <c r="F39" s="323">
        <v>3.3714064360407435E-2</v>
      </c>
      <c r="G39" s="334">
        <v>1</v>
      </c>
    </row>
    <row r="40" spans="2:7" x14ac:dyDescent="0.25">
      <c r="B40" s="331">
        <v>43555</v>
      </c>
      <c r="C40" s="323">
        <v>0.62117986093968625</v>
      </c>
      <c r="D40" s="323">
        <v>0.23152999777050864</v>
      </c>
      <c r="E40" s="323">
        <v>0.11194261310235029</v>
      </c>
      <c r="F40" s="323">
        <v>3.5347528187454756E-2</v>
      </c>
      <c r="G40" s="334">
        <v>1</v>
      </c>
    </row>
    <row r="41" spans="2:7" x14ac:dyDescent="0.25">
      <c r="B41" s="331">
        <v>43921</v>
      </c>
      <c r="C41" s="323">
        <v>0.61014368925295392</v>
      </c>
      <c r="D41" s="323">
        <v>0.23769283535863744</v>
      </c>
      <c r="E41" s="323">
        <v>0.11436804038171929</v>
      </c>
      <c r="F41" s="323">
        <v>3.7795435006689422E-2</v>
      </c>
      <c r="G41" s="334">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election sqref="A1:XFD1048576"/>
    </sheetView>
  </sheetViews>
  <sheetFormatPr defaultColWidth="8.7265625" defaultRowHeight="14.5" x14ac:dyDescent="0.35"/>
  <cols>
    <col min="1" max="1" width="11.7265625" style="341" customWidth="1"/>
    <col min="2" max="8" width="8.7265625" style="341"/>
    <col min="9" max="9" width="12.81640625" style="341" customWidth="1"/>
    <col min="10" max="11" width="8.7265625" style="341"/>
    <col min="12" max="12" width="17.1796875" style="342" bestFit="1" customWidth="1"/>
    <col min="13" max="18" width="8.7265625" style="341"/>
    <col min="19" max="19" width="3.453125" style="341" customWidth="1"/>
    <col min="20" max="16384" width="8.7265625" style="341"/>
  </cols>
  <sheetData>
    <row r="1" spans="1:22" ht="15" thickBot="1" x14ac:dyDescent="0.4"/>
    <row r="2" spans="1:22" s="343" customFormat="1" ht="15" thickBot="1" x14ac:dyDescent="0.3">
      <c r="D2" s="344">
        <v>43617</v>
      </c>
      <c r="E2" s="345">
        <v>43709</v>
      </c>
      <c r="F2" s="345">
        <v>43800</v>
      </c>
      <c r="G2" s="345">
        <v>43891</v>
      </c>
      <c r="H2" s="346">
        <v>43983</v>
      </c>
      <c r="L2" s="372">
        <v>43983</v>
      </c>
      <c r="M2" s="640" t="s">
        <v>125</v>
      </c>
      <c r="N2" s="640"/>
      <c r="O2" s="640"/>
      <c r="P2" s="640" t="s">
        <v>707</v>
      </c>
      <c r="Q2" s="640"/>
      <c r="R2" s="640"/>
      <c r="T2" s="366"/>
      <c r="U2" s="641" t="s">
        <v>706</v>
      </c>
      <c r="V2" s="641"/>
    </row>
    <row r="3" spans="1:22" s="343" customFormat="1" ht="15" thickBot="1" x14ac:dyDescent="0.3">
      <c r="A3" s="642"/>
      <c r="B3" s="348" t="s">
        <v>167</v>
      </c>
      <c r="C3" s="349" t="s">
        <v>126</v>
      </c>
      <c r="D3" s="350">
        <v>0.34182131329690735</v>
      </c>
      <c r="E3" s="351">
        <v>0.33530905302055347</v>
      </c>
      <c r="F3" s="351">
        <v>0.34697088223896771</v>
      </c>
      <c r="G3" s="351">
        <v>0.3646734782715681</v>
      </c>
      <c r="H3" s="352">
        <v>0.3757247704730427</v>
      </c>
      <c r="I3" s="353"/>
      <c r="L3" s="354"/>
      <c r="M3" s="355" t="s">
        <v>126</v>
      </c>
      <c r="N3" s="355" t="s">
        <v>127</v>
      </c>
      <c r="O3" s="355" t="s">
        <v>128</v>
      </c>
      <c r="P3" s="355" t="s">
        <v>126</v>
      </c>
      <c r="Q3" s="355" t="s">
        <v>127</v>
      </c>
      <c r="R3" s="355" t="s">
        <v>128</v>
      </c>
      <c r="T3" s="364" t="s">
        <v>126</v>
      </c>
      <c r="U3" s="364" t="s">
        <v>126</v>
      </c>
      <c r="V3" s="364" t="s">
        <v>127</v>
      </c>
    </row>
    <row r="4" spans="1:22" s="343" customFormat="1" x14ac:dyDescent="0.25">
      <c r="A4" s="644" t="s">
        <v>636</v>
      </c>
      <c r="B4" s="738" t="s">
        <v>706</v>
      </c>
      <c r="C4" s="356" t="s">
        <v>126</v>
      </c>
      <c r="D4" s="350">
        <v>3.8843331056466743E-2</v>
      </c>
      <c r="E4" s="351">
        <v>3.8103301479608345E-2</v>
      </c>
      <c r="F4" s="351">
        <v>3.5405192065200784E-2</v>
      </c>
      <c r="G4" s="351">
        <v>3.5405192065200784E-2</v>
      </c>
      <c r="H4" s="352">
        <v>3.4789330599355801E-2</v>
      </c>
      <c r="I4" s="353"/>
      <c r="L4" s="354" t="s">
        <v>636</v>
      </c>
      <c r="M4" s="359">
        <v>21.6</v>
      </c>
      <c r="N4" s="359">
        <v>35.888890000000004</v>
      </c>
      <c r="O4" s="359">
        <v>57.488890000000005</v>
      </c>
      <c r="P4" s="359">
        <v>2</v>
      </c>
      <c r="Q4" s="359">
        <v>2</v>
      </c>
      <c r="R4" s="359">
        <v>4</v>
      </c>
      <c r="T4" s="365">
        <v>0.3757247704730427</v>
      </c>
      <c r="U4" s="365">
        <v>3.4789330599355801E-2</v>
      </c>
      <c r="V4" s="365">
        <v>3.4789330599355801E-2</v>
      </c>
    </row>
    <row r="5" spans="1:22" s="343" customFormat="1" ht="15" thickBot="1" x14ac:dyDescent="0.3">
      <c r="A5" s="643"/>
      <c r="B5" s="739"/>
      <c r="C5" s="360" t="s">
        <v>127</v>
      </c>
      <c r="D5" s="361">
        <v>3.8843331056466743E-2</v>
      </c>
      <c r="E5" s="357">
        <v>3.8103301479608345E-2</v>
      </c>
      <c r="F5" s="357">
        <v>3.5405192065200784E-2</v>
      </c>
      <c r="G5" s="357">
        <v>3.5405192065200784E-2</v>
      </c>
      <c r="H5" s="358">
        <v>3.4789330599355801E-2</v>
      </c>
      <c r="I5" s="353"/>
      <c r="L5" s="354" t="s">
        <v>109</v>
      </c>
      <c r="M5" s="359">
        <v>60.827780000000004</v>
      </c>
      <c r="N5" s="359">
        <v>123.73945000000001</v>
      </c>
      <c r="O5" s="359">
        <v>184.56723</v>
      </c>
      <c r="P5" s="359">
        <v>6</v>
      </c>
      <c r="Q5" s="359">
        <v>8</v>
      </c>
      <c r="R5" s="359">
        <v>14</v>
      </c>
      <c r="T5" s="365">
        <v>0.32956977248886493</v>
      </c>
      <c r="U5" s="365">
        <v>3.2508479430503452E-2</v>
      </c>
      <c r="V5" s="365">
        <v>4.3344639240671272E-2</v>
      </c>
    </row>
    <row r="6" spans="1:22" s="343" customFormat="1" ht="15" thickBot="1" x14ac:dyDescent="0.3">
      <c r="A6" s="642"/>
      <c r="B6" s="348" t="s">
        <v>167</v>
      </c>
      <c r="C6" s="349" t="s">
        <v>126</v>
      </c>
      <c r="D6" s="350">
        <v>0.33702373867104535</v>
      </c>
      <c r="E6" s="351">
        <v>0.33743861163766947</v>
      </c>
      <c r="F6" s="351">
        <v>0.33015048720035178</v>
      </c>
      <c r="G6" s="351">
        <v>0.33561283728525326</v>
      </c>
      <c r="H6" s="352">
        <v>0.32956977248886493</v>
      </c>
      <c r="I6" s="353"/>
      <c r="L6" s="354" t="s">
        <v>157</v>
      </c>
      <c r="M6" s="359">
        <v>193.78019000000003</v>
      </c>
      <c r="N6" s="359">
        <v>220.96665999999999</v>
      </c>
      <c r="O6" s="359">
        <v>414.74684999999999</v>
      </c>
      <c r="P6" s="359">
        <v>38.399990000000003</v>
      </c>
      <c r="Q6" s="359">
        <v>18</v>
      </c>
      <c r="R6" s="359">
        <v>56.399990000000003</v>
      </c>
      <c r="T6" s="365">
        <v>0.46722522425426505</v>
      </c>
      <c r="U6" s="365">
        <v>9.2586574195801616E-2</v>
      </c>
      <c r="V6" s="365">
        <v>4.3399967956356991E-2</v>
      </c>
    </row>
    <row r="7" spans="1:22" x14ac:dyDescent="0.35">
      <c r="A7" s="644" t="s">
        <v>174</v>
      </c>
      <c r="B7" s="738" t="s">
        <v>706</v>
      </c>
      <c r="C7" s="356" t="s">
        <v>126</v>
      </c>
      <c r="D7" s="350">
        <v>1.6092741395814656E-2</v>
      </c>
      <c r="E7" s="351">
        <v>2.7200603635795888E-2</v>
      </c>
      <c r="F7" s="351">
        <v>2.7499808188837883E-2</v>
      </c>
      <c r="G7" s="351">
        <v>3.2464115654494155E-2</v>
      </c>
      <c r="H7" s="352">
        <v>3.2508479430503452E-2</v>
      </c>
      <c r="I7" s="353"/>
      <c r="L7" s="362" t="s">
        <v>158</v>
      </c>
      <c r="M7" s="363">
        <v>351.04668000000009</v>
      </c>
      <c r="N7" s="363">
        <v>381.37333999999998</v>
      </c>
      <c r="O7" s="363">
        <v>732.42002000000002</v>
      </c>
      <c r="P7" s="363">
        <v>80.454440000000005</v>
      </c>
      <c r="Q7" s="363">
        <v>49.50112</v>
      </c>
      <c r="R7" s="363">
        <v>129.95555999999999</v>
      </c>
      <c r="T7" s="365">
        <v>0.47929694767218417</v>
      </c>
      <c r="U7" s="365">
        <v>0.10984740695646196</v>
      </c>
      <c r="V7" s="365">
        <v>6.7585700347186028E-2</v>
      </c>
    </row>
    <row r="8" spans="1:22" ht="15" thickBot="1" x14ac:dyDescent="0.4">
      <c r="A8" s="643"/>
      <c r="B8" s="739"/>
      <c r="C8" s="360" t="s">
        <v>127</v>
      </c>
      <c r="D8" s="361">
        <v>4.2913977055505745E-2</v>
      </c>
      <c r="E8" s="357">
        <v>4.3520965817273417E-2</v>
      </c>
      <c r="F8" s="357">
        <v>4.3999693102140615E-2</v>
      </c>
      <c r="G8" s="357">
        <v>4.8696173481741233E-2</v>
      </c>
      <c r="H8" s="358">
        <v>4.3344639240671272E-2</v>
      </c>
      <c r="I8" s="353"/>
      <c r="L8" s="362" t="s">
        <v>708</v>
      </c>
      <c r="M8" s="363">
        <v>1401.6498599999977</v>
      </c>
      <c r="N8" s="363">
        <v>1358.587749999999</v>
      </c>
      <c r="O8" s="363">
        <v>2760.2376099999965</v>
      </c>
      <c r="P8" s="363">
        <v>387.76544999999999</v>
      </c>
      <c r="Q8" s="363">
        <v>249.80389</v>
      </c>
      <c r="R8" s="363">
        <v>637.56934000000001</v>
      </c>
      <c r="T8" s="365">
        <v>0.50780043534005737</v>
      </c>
      <c r="U8" s="365">
        <v>0.14048263402946692</v>
      </c>
      <c r="V8" s="365">
        <v>9.050086452521032E-2</v>
      </c>
    </row>
    <row r="9" spans="1:22" ht="15" thickBot="1" x14ac:dyDescent="0.4">
      <c r="A9" s="642"/>
      <c r="B9" s="348" t="s">
        <v>167</v>
      </c>
      <c r="C9" s="349" t="s">
        <v>126</v>
      </c>
      <c r="D9" s="350">
        <v>0.4652616247859227</v>
      </c>
      <c r="E9" s="351">
        <v>0.47006086241735084</v>
      </c>
      <c r="F9" s="351">
        <v>0.47508246329408815</v>
      </c>
      <c r="G9" s="351">
        <v>0.47077225361869907</v>
      </c>
      <c r="H9" s="352">
        <v>0.46722522425426505</v>
      </c>
      <c r="I9" s="353"/>
      <c r="L9" s="362" t="s">
        <v>709</v>
      </c>
      <c r="M9" s="363">
        <v>3059.3062500000028</v>
      </c>
      <c r="N9" s="363">
        <v>1798.5071700000005</v>
      </c>
      <c r="O9" s="363">
        <v>4857.8134200000031</v>
      </c>
      <c r="P9" s="363">
        <v>944.12389999999982</v>
      </c>
      <c r="Q9" s="363">
        <v>580.38863000000003</v>
      </c>
      <c r="R9" s="363">
        <v>1524.51253</v>
      </c>
      <c r="T9" s="365">
        <v>0.62977022489266388</v>
      </c>
      <c r="U9" s="365">
        <v>0.1943516183871877</v>
      </c>
      <c r="V9" s="365">
        <v>0.11947528235862127</v>
      </c>
    </row>
    <row r="10" spans="1:22" x14ac:dyDescent="0.35">
      <c r="A10" s="644" t="s">
        <v>166</v>
      </c>
      <c r="B10" s="738" t="s">
        <v>706</v>
      </c>
      <c r="C10" s="356" t="s">
        <v>126</v>
      </c>
      <c r="D10" s="350">
        <v>8.3594566073352139E-2</v>
      </c>
      <c r="E10" s="351">
        <v>8.5884896227235913E-2</v>
      </c>
      <c r="F10" s="351">
        <v>9.1054059434715826E-2</v>
      </c>
      <c r="G10" s="351">
        <v>9.3505780488010948E-2</v>
      </c>
      <c r="H10" s="352">
        <v>9.2586574195801616E-2</v>
      </c>
      <c r="I10" s="353"/>
      <c r="L10" s="362" t="s">
        <v>159</v>
      </c>
      <c r="M10" s="363">
        <v>237.8619599999999</v>
      </c>
      <c r="N10" s="363">
        <v>175.93889000000001</v>
      </c>
      <c r="O10" s="363">
        <v>413.80084999999991</v>
      </c>
      <c r="P10" s="363">
        <v>74.496300000000019</v>
      </c>
      <c r="Q10" s="363">
        <v>44.777780000000007</v>
      </c>
      <c r="R10" s="363">
        <v>119.27408000000003</v>
      </c>
      <c r="T10" s="365">
        <v>0.57482230884735963</v>
      </c>
      <c r="U10" s="365">
        <v>0.18002935470045564</v>
      </c>
      <c r="V10" s="365">
        <v>0.10821094253431335</v>
      </c>
    </row>
    <row r="11" spans="1:22" ht="15" thickBot="1" x14ac:dyDescent="0.4">
      <c r="A11" s="643"/>
      <c r="B11" s="739"/>
      <c r="C11" s="360" t="s">
        <v>127</v>
      </c>
      <c r="D11" s="361">
        <v>4.1387582488495105E-2</v>
      </c>
      <c r="E11" s="357">
        <v>4.3807798153136242E-2</v>
      </c>
      <c r="F11" s="357">
        <v>4.3953400311966581E-2</v>
      </c>
      <c r="G11" s="357">
        <v>3.8848344706024371E-2</v>
      </c>
      <c r="H11" s="358">
        <v>4.3399967956356991E-2</v>
      </c>
      <c r="I11" s="353"/>
      <c r="L11" s="362" t="s">
        <v>160</v>
      </c>
      <c r="M11" s="363">
        <v>16.77167</v>
      </c>
      <c r="N11" s="363">
        <v>6.4583300000000001</v>
      </c>
      <c r="O11" s="363">
        <v>23.23</v>
      </c>
      <c r="P11" s="363">
        <v>1</v>
      </c>
      <c r="Q11" s="363">
        <v>2</v>
      </c>
      <c r="R11" s="363">
        <v>3</v>
      </c>
      <c r="T11" s="365">
        <v>0.72198321136461474</v>
      </c>
      <c r="U11" s="365">
        <v>4.3047783039173483E-2</v>
      </c>
      <c r="V11" s="365">
        <v>8.6095566078346966E-2</v>
      </c>
    </row>
    <row r="12" spans="1:22" ht="15" thickBot="1" x14ac:dyDescent="0.4">
      <c r="A12" s="642"/>
      <c r="B12" s="348" t="s">
        <v>167</v>
      </c>
      <c r="C12" s="349" t="s">
        <v>126</v>
      </c>
      <c r="D12" s="350">
        <v>0.46720076380396863</v>
      </c>
      <c r="E12" s="351">
        <v>0.46717238371073638</v>
      </c>
      <c r="F12" s="351">
        <v>0.47296937923621518</v>
      </c>
      <c r="G12" s="351">
        <v>0.47929195969455785</v>
      </c>
      <c r="H12" s="352">
        <v>0.47929694767218417</v>
      </c>
      <c r="I12" s="353"/>
      <c r="L12" s="362" t="s">
        <v>110</v>
      </c>
      <c r="M12" s="363">
        <v>30.50001</v>
      </c>
      <c r="N12" s="363">
        <v>30.44445</v>
      </c>
      <c r="O12" s="363">
        <v>60.944459999999999</v>
      </c>
      <c r="P12" s="363">
        <v>0</v>
      </c>
      <c r="Q12" s="363">
        <v>2.6666699999999999</v>
      </c>
      <c r="R12" s="363">
        <v>2.6666699999999999</v>
      </c>
      <c r="T12" s="365">
        <v>0.50045582486086515</v>
      </c>
      <c r="U12" s="365">
        <v>0</v>
      </c>
      <c r="V12" s="365">
        <v>4.3755740882764405E-2</v>
      </c>
    </row>
    <row r="13" spans="1:22" x14ac:dyDescent="0.35">
      <c r="A13" s="644" t="s">
        <v>94</v>
      </c>
      <c r="B13" s="738" t="s">
        <v>706</v>
      </c>
      <c r="C13" s="356" t="s">
        <v>126</v>
      </c>
      <c r="D13" s="350">
        <v>0.10306396341242387</v>
      </c>
      <c r="E13" s="351">
        <v>0.10491256131504946</v>
      </c>
      <c r="F13" s="351">
        <v>0.10894311679760388</v>
      </c>
      <c r="G13" s="351">
        <v>0.10808427912318089</v>
      </c>
      <c r="H13" s="352">
        <v>0.10984740695646196</v>
      </c>
      <c r="I13" s="353"/>
      <c r="L13" s="362" t="s">
        <v>161</v>
      </c>
      <c r="M13" s="363">
        <v>5373.3444000000009</v>
      </c>
      <c r="N13" s="363">
        <v>4131.9049299999997</v>
      </c>
      <c r="O13" s="363">
        <v>9505.2493300000006</v>
      </c>
      <c r="P13" s="363">
        <v>1534.2400799999998</v>
      </c>
      <c r="Q13" s="363">
        <v>957.13808999999992</v>
      </c>
      <c r="R13" s="363">
        <v>2491.37817</v>
      </c>
    </row>
    <row r="14" spans="1:22" ht="15" thickBot="1" x14ac:dyDescent="0.4">
      <c r="A14" s="643"/>
      <c r="B14" s="739"/>
      <c r="C14" s="360" t="s">
        <v>127</v>
      </c>
      <c r="D14" s="361">
        <v>6.0127228380736711E-2</v>
      </c>
      <c r="E14" s="357">
        <v>6.0487011952581438E-2</v>
      </c>
      <c r="F14" s="357">
        <v>6.3936684269834954E-2</v>
      </c>
      <c r="G14" s="357">
        <v>6.3904788391398959E-2</v>
      </c>
      <c r="H14" s="358">
        <v>6.7585700347186028E-2</v>
      </c>
      <c r="I14" s="353"/>
    </row>
    <row r="15" spans="1:22" ht="15" thickBot="1" x14ac:dyDescent="0.4">
      <c r="A15" s="642"/>
      <c r="B15" s="348" t="s">
        <v>167</v>
      </c>
      <c r="C15" s="349" t="s">
        <v>126</v>
      </c>
      <c r="D15" s="350">
        <v>0.51149673793698891</v>
      </c>
      <c r="E15" s="351">
        <v>0.51356957622163424</v>
      </c>
      <c r="F15" s="351">
        <v>0.50896111698790614</v>
      </c>
      <c r="G15" s="351">
        <v>0.5118863758058686</v>
      </c>
      <c r="H15" s="352">
        <v>0.50780043534005737</v>
      </c>
      <c r="I15" s="353"/>
      <c r="L15" s="347">
        <v>43891</v>
      </c>
      <c r="M15" s="640" t="s">
        <v>125</v>
      </c>
      <c r="N15" s="640"/>
      <c r="O15" s="640"/>
      <c r="P15" s="640" t="s">
        <v>707</v>
      </c>
      <c r="Q15" s="640"/>
      <c r="R15" s="640"/>
      <c r="T15" s="366"/>
      <c r="U15" s="641" t="s">
        <v>706</v>
      </c>
      <c r="V15" s="641"/>
    </row>
    <row r="16" spans="1:22" x14ac:dyDescent="0.35">
      <c r="A16" s="644" t="s">
        <v>51</v>
      </c>
      <c r="B16" s="738" t="s">
        <v>706</v>
      </c>
      <c r="C16" s="356" t="s">
        <v>126</v>
      </c>
      <c r="D16" s="350">
        <v>0.13806509446429407</v>
      </c>
      <c r="E16" s="351">
        <v>0.13838832424348832</v>
      </c>
      <c r="F16" s="351">
        <v>0.13691731269003288</v>
      </c>
      <c r="G16" s="351">
        <v>0.14070715499528708</v>
      </c>
      <c r="H16" s="352">
        <v>0.14048263402946692</v>
      </c>
      <c r="I16" s="353"/>
      <c r="L16" s="354"/>
      <c r="M16" s="371" t="s">
        <v>126</v>
      </c>
      <c r="N16" s="371" t="s">
        <v>127</v>
      </c>
      <c r="O16" s="371" t="s">
        <v>128</v>
      </c>
      <c r="P16" s="371" t="s">
        <v>126</v>
      </c>
      <c r="Q16" s="371" t="s">
        <v>127</v>
      </c>
      <c r="R16" s="371" t="s">
        <v>128</v>
      </c>
      <c r="T16" s="364" t="s">
        <v>126</v>
      </c>
      <c r="U16" s="364" t="s">
        <v>126</v>
      </c>
      <c r="V16" s="364" t="s">
        <v>127</v>
      </c>
    </row>
    <row r="17" spans="1:22" ht="15" thickBot="1" x14ac:dyDescent="0.4">
      <c r="A17" s="643"/>
      <c r="B17" s="739"/>
      <c r="C17" s="360" t="s">
        <v>127</v>
      </c>
      <c r="D17" s="361">
        <v>8.3998693500600768E-2</v>
      </c>
      <c r="E17" s="357">
        <v>8.5955708569849271E-2</v>
      </c>
      <c r="F17" s="357">
        <v>8.6978364606926956E-2</v>
      </c>
      <c r="G17" s="357">
        <v>8.9105423202846146E-2</v>
      </c>
      <c r="H17" s="358">
        <v>9.050086452521032E-2</v>
      </c>
      <c r="I17" s="353"/>
      <c r="L17" s="354" t="s">
        <v>636</v>
      </c>
      <c r="M17" s="359">
        <v>20.6</v>
      </c>
      <c r="N17" s="359">
        <v>35.888890000000004</v>
      </c>
      <c r="O17" s="359">
        <v>56.488890000000005</v>
      </c>
      <c r="P17" s="359">
        <v>2</v>
      </c>
      <c r="Q17" s="359">
        <v>2</v>
      </c>
      <c r="R17" s="359">
        <v>4</v>
      </c>
      <c r="T17" s="365">
        <v>0.3646734782715681</v>
      </c>
      <c r="U17" s="365">
        <v>3.5405192065200784E-2</v>
      </c>
      <c r="V17" s="365">
        <v>3.5405192065200784E-2</v>
      </c>
    </row>
    <row r="18" spans="1:22" ht="15" thickBot="1" x14ac:dyDescent="0.4">
      <c r="A18" s="642"/>
      <c r="B18" s="348" t="s">
        <v>167</v>
      </c>
      <c r="C18" s="349" t="s">
        <v>126</v>
      </c>
      <c r="D18" s="350">
        <v>0.62143888162262284</v>
      </c>
      <c r="E18" s="351">
        <v>0.62439411619514673</v>
      </c>
      <c r="F18" s="351">
        <v>0.62835160672458135</v>
      </c>
      <c r="G18" s="351">
        <v>0.63017176505791883</v>
      </c>
      <c r="H18" s="352">
        <v>0.62977022489266388</v>
      </c>
      <c r="I18" s="353"/>
      <c r="L18" s="354" t="s">
        <v>109</v>
      </c>
      <c r="M18" s="359">
        <v>62.027780000000007</v>
      </c>
      <c r="N18" s="359">
        <v>122.79167</v>
      </c>
      <c r="O18" s="359">
        <v>184.81945000000002</v>
      </c>
      <c r="P18" s="359">
        <v>6</v>
      </c>
      <c r="Q18" s="359">
        <v>9</v>
      </c>
      <c r="R18" s="359">
        <v>15</v>
      </c>
      <c r="T18" s="365">
        <v>0.33561283728525326</v>
      </c>
      <c r="U18" s="365">
        <v>3.2464115654494155E-2</v>
      </c>
      <c r="V18" s="365">
        <v>4.8696173481741233E-2</v>
      </c>
    </row>
    <row r="19" spans="1:22" x14ac:dyDescent="0.35">
      <c r="A19" s="644" t="s">
        <v>45</v>
      </c>
      <c r="B19" s="738" t="s">
        <v>706</v>
      </c>
      <c r="C19" s="356" t="s">
        <v>126</v>
      </c>
      <c r="D19" s="350">
        <v>0.18784689327322823</v>
      </c>
      <c r="E19" s="351">
        <v>0.19153731652002776</v>
      </c>
      <c r="F19" s="351">
        <v>0.19277042685341333</v>
      </c>
      <c r="G19" s="351">
        <v>0.1937518031409145</v>
      </c>
      <c r="H19" s="352">
        <v>0.1943516183871877</v>
      </c>
      <c r="I19" s="353"/>
      <c r="L19" s="354" t="s">
        <v>157</v>
      </c>
      <c r="M19" s="359">
        <v>193.89130000000003</v>
      </c>
      <c r="N19" s="359">
        <v>217.96665999999999</v>
      </c>
      <c r="O19" s="359">
        <v>411.85796000000005</v>
      </c>
      <c r="P19" s="359">
        <v>38.511099999999999</v>
      </c>
      <c r="Q19" s="359">
        <v>16</v>
      </c>
      <c r="R19" s="359">
        <v>54.511099999999999</v>
      </c>
      <c r="T19" s="365">
        <v>0.47077225361869907</v>
      </c>
      <c r="U19" s="365">
        <v>9.3505780488010948E-2</v>
      </c>
      <c r="V19" s="365">
        <v>3.8848344706024371E-2</v>
      </c>
    </row>
    <row r="20" spans="1:22" ht="15" thickBot="1" x14ac:dyDescent="0.4">
      <c r="A20" s="643"/>
      <c r="B20" s="739"/>
      <c r="C20" s="360" t="s">
        <v>127</v>
      </c>
      <c r="D20" s="361">
        <v>0.11833696052287092</v>
      </c>
      <c r="E20" s="357">
        <v>0.11972508546432756</v>
      </c>
      <c r="F20" s="357">
        <v>0.12030993843742079</v>
      </c>
      <c r="G20" s="357">
        <v>0.11838121023187144</v>
      </c>
      <c r="H20" s="358">
        <v>0.11947528235862127</v>
      </c>
      <c r="I20" s="353"/>
      <c r="L20" s="362" t="s">
        <v>158</v>
      </c>
      <c r="M20" s="363">
        <v>348.76280000000003</v>
      </c>
      <c r="N20" s="363">
        <v>378.89972999999998</v>
      </c>
      <c r="O20" s="363">
        <v>727.66253000000006</v>
      </c>
      <c r="P20" s="363">
        <v>78.648879999999991</v>
      </c>
      <c r="Q20" s="363">
        <v>46.50112</v>
      </c>
      <c r="R20" s="363">
        <v>125.14999999999999</v>
      </c>
      <c r="T20" s="365">
        <v>0.47929195969455785</v>
      </c>
      <c r="U20" s="365">
        <v>0.10808427912318089</v>
      </c>
      <c r="V20" s="365">
        <v>6.3904788391398959E-2</v>
      </c>
    </row>
    <row r="21" spans="1:22" ht="15" thickBot="1" x14ac:dyDescent="0.4">
      <c r="A21" s="642"/>
      <c r="B21" s="348" t="s">
        <v>167</v>
      </c>
      <c r="C21" s="349" t="s">
        <v>126</v>
      </c>
      <c r="D21" s="350">
        <v>0.58483546849703127</v>
      </c>
      <c r="E21" s="351">
        <v>0.59465602899951542</v>
      </c>
      <c r="F21" s="351">
        <v>0.59697909636358293</v>
      </c>
      <c r="G21" s="351">
        <v>0.57611474397979234</v>
      </c>
      <c r="H21" s="352">
        <v>0.57482230884735963</v>
      </c>
      <c r="I21" s="353"/>
      <c r="L21" s="362" t="s">
        <v>708</v>
      </c>
      <c r="M21" s="363">
        <v>1380.4037899999987</v>
      </c>
      <c r="N21" s="363">
        <v>1316.2958199999998</v>
      </c>
      <c r="O21" s="363">
        <v>2696.6996099999988</v>
      </c>
      <c r="P21" s="363">
        <v>379.44493000000006</v>
      </c>
      <c r="Q21" s="363">
        <v>240.29056000000003</v>
      </c>
      <c r="R21" s="363">
        <v>619.73549000000003</v>
      </c>
      <c r="T21" s="365">
        <v>0.5118863758058686</v>
      </c>
      <c r="U21" s="365">
        <v>0.14070715499528708</v>
      </c>
      <c r="V21" s="365">
        <v>8.9105423202846146E-2</v>
      </c>
    </row>
    <row r="22" spans="1:22" x14ac:dyDescent="0.35">
      <c r="A22" s="644" t="s">
        <v>172</v>
      </c>
      <c r="B22" s="738" t="s">
        <v>706</v>
      </c>
      <c r="C22" s="356" t="s">
        <v>126</v>
      </c>
      <c r="D22" s="350">
        <v>0.18377299193015442</v>
      </c>
      <c r="E22" s="351">
        <v>0.185687942000969</v>
      </c>
      <c r="F22" s="351">
        <v>0.18914821148954977</v>
      </c>
      <c r="G22" s="351">
        <v>0.18480871715321887</v>
      </c>
      <c r="H22" s="352">
        <v>0.18002935470045564</v>
      </c>
      <c r="I22" s="353"/>
      <c r="L22" s="362" t="s">
        <v>709</v>
      </c>
      <c r="M22" s="363">
        <v>3054.504050000005</v>
      </c>
      <c r="N22" s="363">
        <v>1792.5935499999998</v>
      </c>
      <c r="O22" s="363">
        <v>4847.0976000000046</v>
      </c>
      <c r="P22" s="363">
        <v>939.13390000000004</v>
      </c>
      <c r="Q22" s="363">
        <v>573.80528000000004</v>
      </c>
      <c r="R22" s="363">
        <v>1512.9391800000001</v>
      </c>
      <c r="T22" s="365">
        <v>0.63017176505791883</v>
      </c>
      <c r="U22" s="365">
        <v>0.1937518031409145</v>
      </c>
      <c r="V22" s="365">
        <v>0.11838121023187144</v>
      </c>
    </row>
    <row r="23" spans="1:22" ht="15" thickBot="1" x14ac:dyDescent="0.4">
      <c r="A23" s="643"/>
      <c r="B23" s="739"/>
      <c r="C23" s="360" t="s">
        <v>127</v>
      </c>
      <c r="D23" s="361">
        <v>9.4142851614048506E-2</v>
      </c>
      <c r="E23" s="357">
        <v>9.676131952666385E-2</v>
      </c>
      <c r="F23" s="357">
        <v>9.9967517719599566E-2</v>
      </c>
      <c r="G23" s="357">
        <v>0.10767942803926578</v>
      </c>
      <c r="H23" s="358">
        <v>0.10821094253431335</v>
      </c>
      <c r="I23" s="353"/>
      <c r="L23" s="362" t="s">
        <v>159</v>
      </c>
      <c r="M23" s="363">
        <v>234.22323999999998</v>
      </c>
      <c r="N23" s="363">
        <v>172.33334000000002</v>
      </c>
      <c r="O23" s="363">
        <v>406.55658</v>
      </c>
      <c r="P23" s="363">
        <v>75.135199999999998</v>
      </c>
      <c r="Q23" s="363">
        <v>43.77778</v>
      </c>
      <c r="R23" s="363">
        <v>118.91298</v>
      </c>
      <c r="T23" s="365">
        <v>0.57611474397979234</v>
      </c>
      <c r="U23" s="365">
        <v>0.18480871715321887</v>
      </c>
      <c r="V23" s="365">
        <v>0.10767942803926578</v>
      </c>
    </row>
    <row r="24" spans="1:22" ht="15" thickBot="1" x14ac:dyDescent="0.4">
      <c r="A24" s="642"/>
      <c r="B24" s="348" t="s">
        <v>167</v>
      </c>
      <c r="C24" s="349" t="s">
        <v>126</v>
      </c>
      <c r="D24" s="350">
        <v>0.65572394922960209</v>
      </c>
      <c r="E24" s="351">
        <v>0.65372209497260303</v>
      </c>
      <c r="F24" s="351">
        <v>0.67532467532467533</v>
      </c>
      <c r="G24" s="351">
        <v>0.66749664777522744</v>
      </c>
      <c r="H24" s="352">
        <v>0.72198321136461474</v>
      </c>
      <c r="I24" s="353"/>
      <c r="L24" s="362" t="s">
        <v>160</v>
      </c>
      <c r="M24" s="363">
        <v>16.98</v>
      </c>
      <c r="N24" s="363">
        <v>8.4583300000000001</v>
      </c>
      <c r="O24" s="363">
        <v>25.438330000000001</v>
      </c>
      <c r="P24" s="363">
        <v>1</v>
      </c>
      <c r="Q24" s="363">
        <v>2</v>
      </c>
      <c r="R24" s="363">
        <v>3</v>
      </c>
      <c r="T24" s="365">
        <v>0.66749664777522744</v>
      </c>
      <c r="U24" s="365">
        <v>3.931075664165061E-2</v>
      </c>
      <c r="V24" s="365">
        <v>7.862151328330122E-2</v>
      </c>
    </row>
    <row r="25" spans="1:22" x14ac:dyDescent="0.35">
      <c r="A25" s="644" t="s">
        <v>63</v>
      </c>
      <c r="B25" s="738" t="s">
        <v>706</v>
      </c>
      <c r="C25" s="356" t="s">
        <v>126</v>
      </c>
      <c r="D25" s="350">
        <v>0.17343881650901655</v>
      </c>
      <c r="E25" s="351">
        <v>0.1395578458548703</v>
      </c>
      <c r="F25" s="351">
        <v>0.14232342999466288</v>
      </c>
      <c r="G25" s="351">
        <v>3.931075664165061E-2</v>
      </c>
      <c r="H25" s="352">
        <v>4.3047783039173483E-2</v>
      </c>
      <c r="I25" s="353"/>
      <c r="L25" s="362" t="s">
        <v>110</v>
      </c>
      <c r="M25" s="363">
        <v>24.888900000000003</v>
      </c>
      <c r="N25" s="363">
        <v>18.44445</v>
      </c>
      <c r="O25" s="363">
        <v>43.333350000000003</v>
      </c>
      <c r="P25" s="363">
        <v>0</v>
      </c>
      <c r="Q25" s="363">
        <v>2.6666699999999999</v>
      </c>
      <c r="R25" s="363">
        <v>2.6666699999999999</v>
      </c>
      <c r="T25" s="365">
        <v>0.57435900986191935</v>
      </c>
      <c r="U25" s="365">
        <v>0</v>
      </c>
      <c r="V25" s="365">
        <v>6.1538514792878918E-2</v>
      </c>
    </row>
    <row r="26" spans="1:22" ht="15" thickBot="1" x14ac:dyDescent="0.4">
      <c r="A26" s="643"/>
      <c r="B26" s="739"/>
      <c r="C26" s="360" t="s">
        <v>127</v>
      </c>
      <c r="D26" s="361">
        <v>9.7125737245049262E-2</v>
      </c>
      <c r="E26" s="357">
        <v>9.7690492098409201E-2</v>
      </c>
      <c r="F26" s="357">
        <v>3.558085749866572E-2</v>
      </c>
      <c r="G26" s="357">
        <v>7.862151328330122E-2</v>
      </c>
      <c r="H26" s="358">
        <v>8.6095566078346966E-2</v>
      </c>
      <c r="I26" s="353"/>
      <c r="L26" s="362" t="s">
        <v>161</v>
      </c>
      <c r="M26" s="363">
        <v>5336.2818600000037</v>
      </c>
      <c r="N26" s="363">
        <v>4063.6724399999998</v>
      </c>
      <c r="O26" s="363">
        <v>9399.9543000000031</v>
      </c>
      <c r="P26" s="363">
        <v>1519.87401</v>
      </c>
      <c r="Q26" s="363">
        <v>936.04141000000004</v>
      </c>
      <c r="R26" s="363">
        <v>2455.9154200000003</v>
      </c>
    </row>
    <row r="27" spans="1:22" ht="15" thickBot="1" x14ac:dyDescent="0.4">
      <c r="A27" s="642"/>
      <c r="B27" s="348" t="s">
        <v>167</v>
      </c>
      <c r="C27" s="349" t="s">
        <v>126</v>
      </c>
      <c r="D27" s="350">
        <v>0.57107846651526972</v>
      </c>
      <c r="E27" s="351">
        <v>0.61154857813048114</v>
      </c>
      <c r="F27" s="351">
        <v>0.58792654018640156</v>
      </c>
      <c r="G27" s="351">
        <v>0.57435900986191935</v>
      </c>
      <c r="H27" s="352">
        <v>0.50045582486086515</v>
      </c>
      <c r="I27" s="353"/>
    </row>
    <row r="28" spans="1:22" x14ac:dyDescent="0.35">
      <c r="A28" s="644" t="s">
        <v>110</v>
      </c>
      <c r="B28" s="738" t="s">
        <v>706</v>
      </c>
      <c r="C28" s="356" t="s">
        <v>126</v>
      </c>
      <c r="D28" s="350">
        <v>0</v>
      </c>
      <c r="E28" s="351">
        <v>0</v>
      </c>
      <c r="F28" s="351">
        <v>0</v>
      </c>
      <c r="G28" s="351">
        <v>0</v>
      </c>
      <c r="H28" s="352">
        <v>0</v>
      </c>
      <c r="I28" s="353"/>
      <c r="L28" s="347">
        <v>43800</v>
      </c>
      <c r="M28" s="640" t="s">
        <v>125</v>
      </c>
      <c r="N28" s="640"/>
      <c r="O28" s="640"/>
      <c r="P28" s="640" t="s">
        <v>707</v>
      </c>
      <c r="Q28" s="640"/>
      <c r="R28" s="640"/>
      <c r="T28" s="366"/>
      <c r="U28" s="641" t="s">
        <v>706</v>
      </c>
      <c r="V28" s="641"/>
    </row>
    <row r="29" spans="1:22" ht="15" thickBot="1" x14ac:dyDescent="0.4">
      <c r="A29" s="643"/>
      <c r="B29" s="739"/>
      <c r="C29" s="360" t="s">
        <v>127</v>
      </c>
      <c r="D29" s="361">
        <v>3.6764765895306653E-2</v>
      </c>
      <c r="E29" s="357">
        <v>3.9370141980259059E-2</v>
      </c>
      <c r="F29" s="357">
        <v>3.9370141980259059E-2</v>
      </c>
      <c r="G29" s="357">
        <v>6.1538514792878918E-2</v>
      </c>
      <c r="H29" s="358">
        <v>4.3755740882764405E-2</v>
      </c>
      <c r="I29" s="353"/>
      <c r="L29" s="354"/>
      <c r="M29" s="371" t="s">
        <v>126</v>
      </c>
      <c r="N29" s="371" t="s">
        <v>127</v>
      </c>
      <c r="O29" s="371" t="s">
        <v>128</v>
      </c>
      <c r="P29" s="371" t="s">
        <v>126</v>
      </c>
      <c r="Q29" s="371" t="s">
        <v>127</v>
      </c>
      <c r="R29" s="371" t="s">
        <v>128</v>
      </c>
      <c r="T29" s="364" t="s">
        <v>126</v>
      </c>
      <c r="U29" s="364" t="s">
        <v>126</v>
      </c>
      <c r="V29" s="364" t="s">
        <v>127</v>
      </c>
    </row>
    <row r="30" spans="1:22" x14ac:dyDescent="0.35">
      <c r="L30" s="354" t="s">
        <v>636</v>
      </c>
      <c r="M30" s="359">
        <v>19.600000000000001</v>
      </c>
      <c r="N30" s="359">
        <v>36.888890000000004</v>
      </c>
      <c r="O30" s="359">
        <v>56.488890000000005</v>
      </c>
      <c r="P30" s="359">
        <v>2</v>
      </c>
      <c r="Q30" s="359">
        <v>2</v>
      </c>
      <c r="R30" s="359">
        <v>4</v>
      </c>
      <c r="T30" s="365">
        <v>0.34697088223896771</v>
      </c>
      <c r="U30" s="365">
        <v>3.5405192065200784E-2</v>
      </c>
      <c r="V30" s="365">
        <v>3.5405192065200784E-2</v>
      </c>
    </row>
    <row r="31" spans="1:22" ht="15" thickBot="1" x14ac:dyDescent="0.4">
      <c r="L31" s="354" t="s">
        <v>109</v>
      </c>
      <c r="M31" s="359">
        <v>60.02778</v>
      </c>
      <c r="N31" s="359">
        <v>121.79167</v>
      </c>
      <c r="O31" s="359">
        <v>181.81944999999999</v>
      </c>
      <c r="P31" s="359">
        <v>5</v>
      </c>
      <c r="Q31" s="359">
        <v>8</v>
      </c>
      <c r="R31" s="359">
        <v>13</v>
      </c>
      <c r="T31" s="365">
        <v>0.33015048720035178</v>
      </c>
      <c r="U31" s="365">
        <v>2.7499808188837883E-2</v>
      </c>
      <c r="V31" s="365">
        <v>4.3999693102140615E-2</v>
      </c>
    </row>
    <row r="32" spans="1:22" ht="15" thickBot="1" x14ac:dyDescent="0.4">
      <c r="A32" s="343"/>
      <c r="B32" s="343"/>
      <c r="C32" s="343"/>
      <c r="D32" s="344">
        <v>43617</v>
      </c>
      <c r="E32" s="345">
        <v>43709</v>
      </c>
      <c r="F32" s="345">
        <v>43800</v>
      </c>
      <c r="G32" s="345">
        <v>43891</v>
      </c>
      <c r="H32" s="346">
        <v>43983</v>
      </c>
      <c r="I32" s="343"/>
      <c r="L32" s="354" t="s">
        <v>157</v>
      </c>
      <c r="M32" s="359">
        <v>194.55797000000004</v>
      </c>
      <c r="N32" s="359">
        <v>214.96665999999999</v>
      </c>
      <c r="O32" s="359">
        <v>409.52463</v>
      </c>
      <c r="P32" s="359">
        <v>37.288880000000006</v>
      </c>
      <c r="Q32" s="359">
        <v>18</v>
      </c>
      <c r="R32" s="359">
        <v>55.288880000000006</v>
      </c>
      <c r="T32" s="365">
        <v>0.47508246329408815</v>
      </c>
      <c r="U32" s="365">
        <v>9.1054059434715826E-2</v>
      </c>
      <c r="V32" s="365">
        <v>4.3953400311966581E-2</v>
      </c>
    </row>
    <row r="33" spans="1:22" ht="15" thickBot="1" x14ac:dyDescent="0.4">
      <c r="A33" s="642"/>
      <c r="B33" s="348" t="s">
        <v>167</v>
      </c>
      <c r="C33" s="349" t="s">
        <v>126</v>
      </c>
      <c r="D33" s="373">
        <v>17.600000000000001</v>
      </c>
      <c r="E33" s="374">
        <v>17.600000000000001</v>
      </c>
      <c r="F33" s="374">
        <v>19.600000000000001</v>
      </c>
      <c r="G33" s="374">
        <v>20.6</v>
      </c>
      <c r="H33" s="375">
        <v>21.6</v>
      </c>
      <c r="I33" s="353"/>
      <c r="L33" s="362" t="s">
        <v>158</v>
      </c>
      <c r="M33" s="363">
        <v>333.00724000000008</v>
      </c>
      <c r="N33" s="363">
        <v>371.07055999999994</v>
      </c>
      <c r="O33" s="363">
        <v>704.07780000000002</v>
      </c>
      <c r="P33" s="363">
        <v>76.704429999999988</v>
      </c>
      <c r="Q33" s="363">
        <v>45.016400000000004</v>
      </c>
      <c r="R33" s="363">
        <v>121.72082999999999</v>
      </c>
      <c r="T33" s="365">
        <v>0.47296937923621518</v>
      </c>
      <c r="U33" s="365">
        <v>0.10894311679760388</v>
      </c>
      <c r="V33" s="365">
        <v>6.3936684269834954E-2</v>
      </c>
    </row>
    <row r="34" spans="1:22" x14ac:dyDescent="0.35">
      <c r="A34" s="644" t="s">
        <v>636</v>
      </c>
      <c r="B34" s="738" t="s">
        <v>706</v>
      </c>
      <c r="C34" s="356" t="s">
        <v>126</v>
      </c>
      <c r="D34" s="373">
        <v>2</v>
      </c>
      <c r="E34" s="374">
        <v>2</v>
      </c>
      <c r="F34" s="374">
        <v>2</v>
      </c>
      <c r="G34" s="374">
        <v>2</v>
      </c>
      <c r="H34" s="375">
        <v>2</v>
      </c>
      <c r="I34" s="353"/>
      <c r="L34" s="362" t="s">
        <v>708</v>
      </c>
      <c r="M34" s="363">
        <v>1337.0834899999979</v>
      </c>
      <c r="N34" s="363">
        <v>1290.0002799999991</v>
      </c>
      <c r="O34" s="363">
        <v>2627.083769999997</v>
      </c>
      <c r="P34" s="363">
        <v>359.69325000000003</v>
      </c>
      <c r="Q34" s="363">
        <v>228.49944999999997</v>
      </c>
      <c r="R34" s="363">
        <v>588.19270000000006</v>
      </c>
      <c r="T34" s="365">
        <v>0.50896111698790614</v>
      </c>
      <c r="U34" s="365">
        <v>0.13691731269003288</v>
      </c>
      <c r="V34" s="365">
        <v>8.6978364606926956E-2</v>
      </c>
    </row>
    <row r="35" spans="1:22" ht="15" thickBot="1" x14ac:dyDescent="0.4">
      <c r="A35" s="643"/>
      <c r="B35" s="739"/>
      <c r="C35" s="360" t="s">
        <v>127</v>
      </c>
      <c r="D35" s="376">
        <v>2</v>
      </c>
      <c r="E35" s="377">
        <v>2</v>
      </c>
      <c r="F35" s="377">
        <v>2</v>
      </c>
      <c r="G35" s="377">
        <v>2</v>
      </c>
      <c r="H35" s="378">
        <v>2</v>
      </c>
      <c r="I35" s="353"/>
      <c r="L35" s="362" t="s">
        <v>709</v>
      </c>
      <c r="M35" s="363">
        <v>2962.7578400000029</v>
      </c>
      <c r="N35" s="363">
        <v>1752.3694999999998</v>
      </c>
      <c r="O35" s="363">
        <v>4715.1273400000027</v>
      </c>
      <c r="P35" s="363">
        <v>908.93710999999996</v>
      </c>
      <c r="Q35" s="363">
        <v>567.27667999999994</v>
      </c>
      <c r="R35" s="363">
        <v>1476.2137899999998</v>
      </c>
      <c r="T35" s="365">
        <v>0.62835160672458135</v>
      </c>
      <c r="U35" s="365">
        <v>0.19277042685341333</v>
      </c>
      <c r="V35" s="365">
        <v>0.12030993843742079</v>
      </c>
    </row>
    <row r="36" spans="1:22" ht="15" thickBot="1" x14ac:dyDescent="0.4">
      <c r="A36" s="642"/>
      <c r="B36" s="348" t="s">
        <v>167</v>
      </c>
      <c r="C36" s="349" t="s">
        <v>126</v>
      </c>
      <c r="D36" s="373">
        <v>62.827779999999997</v>
      </c>
      <c r="E36" s="374">
        <v>62.02778</v>
      </c>
      <c r="F36" s="374">
        <v>60.02778</v>
      </c>
      <c r="G36" s="374">
        <v>62.027780000000007</v>
      </c>
      <c r="H36" s="375">
        <v>60.827780000000004</v>
      </c>
      <c r="I36" s="353"/>
      <c r="L36" s="362" t="s">
        <v>159</v>
      </c>
      <c r="M36" s="363">
        <v>231.57045999999994</v>
      </c>
      <c r="N36" s="363">
        <v>156.33334000000002</v>
      </c>
      <c r="O36" s="363">
        <v>387.90379999999993</v>
      </c>
      <c r="P36" s="363">
        <v>73.371310000000008</v>
      </c>
      <c r="Q36" s="363">
        <v>38.77778</v>
      </c>
      <c r="R36" s="363">
        <v>112.14909</v>
      </c>
      <c r="T36" s="365">
        <v>0.59697909636358293</v>
      </c>
      <c r="U36" s="365">
        <v>0.18914821148954977</v>
      </c>
      <c r="V36" s="365">
        <v>9.9967517719599566E-2</v>
      </c>
    </row>
    <row r="37" spans="1:22" x14ac:dyDescent="0.35">
      <c r="A37" s="644" t="s">
        <v>174</v>
      </c>
      <c r="B37" s="738" t="s">
        <v>706</v>
      </c>
      <c r="C37" s="356" t="s">
        <v>126</v>
      </c>
      <c r="D37" s="373">
        <v>3</v>
      </c>
      <c r="E37" s="374">
        <v>5</v>
      </c>
      <c r="F37" s="374">
        <v>5</v>
      </c>
      <c r="G37" s="374">
        <v>6</v>
      </c>
      <c r="H37" s="375">
        <v>6</v>
      </c>
      <c r="I37" s="353"/>
      <c r="L37" s="362" t="s">
        <v>160</v>
      </c>
      <c r="M37" s="363">
        <v>18.98</v>
      </c>
      <c r="N37" s="363">
        <v>9.125</v>
      </c>
      <c r="O37" s="363">
        <v>28.105</v>
      </c>
      <c r="P37" s="363">
        <v>4</v>
      </c>
      <c r="Q37" s="363">
        <v>1</v>
      </c>
      <c r="R37" s="363">
        <v>5</v>
      </c>
      <c r="T37" s="365">
        <v>0.67532467532467533</v>
      </c>
      <c r="U37" s="365">
        <v>0.14232342999466288</v>
      </c>
      <c r="V37" s="365">
        <v>3.558085749866572E-2</v>
      </c>
    </row>
    <row r="38" spans="1:22" ht="15" thickBot="1" x14ac:dyDescent="0.4">
      <c r="A38" s="643"/>
      <c r="B38" s="739"/>
      <c r="C38" s="360" t="s">
        <v>127</v>
      </c>
      <c r="D38" s="376">
        <v>8</v>
      </c>
      <c r="E38" s="377">
        <v>8</v>
      </c>
      <c r="F38" s="377">
        <v>8</v>
      </c>
      <c r="G38" s="377">
        <v>9</v>
      </c>
      <c r="H38" s="378">
        <v>8</v>
      </c>
      <c r="I38" s="353"/>
      <c r="L38" s="362" t="s">
        <v>110</v>
      </c>
      <c r="M38" s="363">
        <v>24.888900000000003</v>
      </c>
      <c r="N38" s="363">
        <v>17.44445</v>
      </c>
      <c r="O38" s="363">
        <v>42.333350000000003</v>
      </c>
      <c r="P38" s="363">
        <v>0</v>
      </c>
      <c r="Q38" s="363">
        <v>1.6666699999999999</v>
      </c>
      <c r="R38" s="363">
        <v>1.6666699999999999</v>
      </c>
      <c r="T38" s="365">
        <v>0.58792654018640156</v>
      </c>
      <c r="U38" s="365">
        <v>0</v>
      </c>
      <c r="V38" s="365">
        <v>3.9370141980259059E-2</v>
      </c>
    </row>
    <row r="39" spans="1:22" ht="15" thickBot="1" x14ac:dyDescent="0.4">
      <c r="A39" s="642"/>
      <c r="B39" s="348" t="s">
        <v>167</v>
      </c>
      <c r="C39" s="349" t="s">
        <v>126</v>
      </c>
      <c r="D39" s="373">
        <v>191.10677999999999</v>
      </c>
      <c r="E39" s="374">
        <v>193.14131000000003</v>
      </c>
      <c r="F39" s="374">
        <v>194.55797000000004</v>
      </c>
      <c r="G39" s="374">
        <v>193.89130000000003</v>
      </c>
      <c r="H39" s="375">
        <v>193.78019000000003</v>
      </c>
      <c r="I39" s="353"/>
      <c r="L39" s="362" t="s">
        <v>161</v>
      </c>
      <c r="M39" s="363">
        <v>5182.4736800000001</v>
      </c>
      <c r="N39" s="363">
        <v>3969.9903499999991</v>
      </c>
      <c r="O39" s="363">
        <v>9152.4640299999992</v>
      </c>
      <c r="P39" s="363">
        <v>1466.9949799999999</v>
      </c>
      <c r="Q39" s="363">
        <v>910.2369799999999</v>
      </c>
      <c r="R39" s="363">
        <v>2377.2319600000001</v>
      </c>
    </row>
    <row r="40" spans="1:22" x14ac:dyDescent="0.35">
      <c r="A40" s="644" t="s">
        <v>166</v>
      </c>
      <c r="B40" s="738" t="s">
        <v>706</v>
      </c>
      <c r="C40" s="356" t="s">
        <v>126</v>
      </c>
      <c r="D40" s="373">
        <v>34.336570000000002</v>
      </c>
      <c r="E40" s="374">
        <v>35.288879999999999</v>
      </c>
      <c r="F40" s="374">
        <v>37.288880000000006</v>
      </c>
      <c r="G40" s="374">
        <v>38.511099999999999</v>
      </c>
      <c r="H40" s="375">
        <v>38.399990000000003</v>
      </c>
      <c r="I40" s="353"/>
    </row>
    <row r="41" spans="1:22" ht="15" thickBot="1" x14ac:dyDescent="0.4">
      <c r="A41" s="643"/>
      <c r="B41" s="739"/>
      <c r="C41" s="360" t="s">
        <v>127</v>
      </c>
      <c r="D41" s="376">
        <v>17</v>
      </c>
      <c r="E41" s="377">
        <v>18</v>
      </c>
      <c r="F41" s="377">
        <v>18</v>
      </c>
      <c r="G41" s="377">
        <v>16</v>
      </c>
      <c r="H41" s="378">
        <v>18</v>
      </c>
      <c r="I41" s="353"/>
      <c r="L41" s="347">
        <v>43709</v>
      </c>
      <c r="M41" s="640" t="s">
        <v>125</v>
      </c>
      <c r="N41" s="640"/>
      <c r="O41" s="640"/>
      <c r="P41" s="640" t="s">
        <v>707</v>
      </c>
      <c r="Q41" s="640"/>
      <c r="R41" s="640"/>
      <c r="T41" s="366"/>
      <c r="U41" s="641" t="s">
        <v>706</v>
      </c>
      <c r="V41" s="641"/>
    </row>
    <row r="42" spans="1:22" ht="15" thickBot="1" x14ac:dyDescent="0.4">
      <c r="A42" s="642"/>
      <c r="B42" s="348" t="s">
        <v>167</v>
      </c>
      <c r="C42" s="349" t="s">
        <v>126</v>
      </c>
      <c r="D42" s="373">
        <v>316.29046000000005</v>
      </c>
      <c r="E42" s="374">
        <v>320.53455000000008</v>
      </c>
      <c r="F42" s="374">
        <v>333.00724000000008</v>
      </c>
      <c r="G42" s="374">
        <v>348.76280000000003</v>
      </c>
      <c r="H42" s="375">
        <v>351.04668000000009</v>
      </c>
      <c r="I42" s="353"/>
      <c r="L42" s="354"/>
      <c r="M42" s="371" t="s">
        <v>126</v>
      </c>
      <c r="N42" s="371" t="s">
        <v>127</v>
      </c>
      <c r="O42" s="371" t="s">
        <v>128</v>
      </c>
      <c r="P42" s="371" t="s">
        <v>126</v>
      </c>
      <c r="Q42" s="371" t="s">
        <v>127</v>
      </c>
      <c r="R42" s="371" t="s">
        <v>128</v>
      </c>
      <c r="T42" s="364" t="s">
        <v>126</v>
      </c>
      <c r="U42" s="364" t="s">
        <v>126</v>
      </c>
      <c r="V42" s="364" t="s">
        <v>127</v>
      </c>
    </row>
    <row r="43" spans="1:22" x14ac:dyDescent="0.35">
      <c r="A43" s="644" t="s">
        <v>94</v>
      </c>
      <c r="B43" s="738" t="s">
        <v>706</v>
      </c>
      <c r="C43" s="356" t="s">
        <v>126</v>
      </c>
      <c r="D43" s="373">
        <v>69.773319999999998</v>
      </c>
      <c r="E43" s="374">
        <v>71.982209999999981</v>
      </c>
      <c r="F43" s="374">
        <v>76.704429999999988</v>
      </c>
      <c r="G43" s="374">
        <v>78.648879999999991</v>
      </c>
      <c r="H43" s="375">
        <v>80.454440000000005</v>
      </c>
      <c r="I43" s="353"/>
      <c r="L43" s="354" t="s">
        <v>636</v>
      </c>
      <c r="M43" s="359">
        <v>17.600000000000001</v>
      </c>
      <c r="N43" s="359">
        <v>34.888890000000004</v>
      </c>
      <c r="O43" s="359">
        <v>52.488890000000005</v>
      </c>
      <c r="P43" s="359">
        <v>2</v>
      </c>
      <c r="Q43" s="359">
        <v>2</v>
      </c>
      <c r="R43" s="359">
        <v>4</v>
      </c>
      <c r="T43" s="365">
        <v>0.33530905302055347</v>
      </c>
      <c r="U43" s="365">
        <v>3.8103301479608345E-2</v>
      </c>
      <c r="V43" s="365">
        <v>3.8103301479608345E-2</v>
      </c>
    </row>
    <row r="44" spans="1:22" ht="15" thickBot="1" x14ac:dyDescent="0.4">
      <c r="A44" s="643"/>
      <c r="B44" s="739"/>
      <c r="C44" s="360" t="s">
        <v>127</v>
      </c>
      <c r="D44" s="376">
        <v>40.705559999999998</v>
      </c>
      <c r="E44" s="377">
        <v>41.50112</v>
      </c>
      <c r="F44" s="377">
        <v>45.016400000000004</v>
      </c>
      <c r="G44" s="377">
        <v>46.50112</v>
      </c>
      <c r="H44" s="378">
        <v>49.50112</v>
      </c>
      <c r="I44" s="353"/>
      <c r="L44" s="354" t="s">
        <v>109</v>
      </c>
      <c r="M44" s="359">
        <v>62.02778</v>
      </c>
      <c r="N44" s="359">
        <v>121.79167</v>
      </c>
      <c r="O44" s="359">
        <v>183.81944999999999</v>
      </c>
      <c r="P44" s="359">
        <v>5</v>
      </c>
      <c r="Q44" s="359">
        <v>8</v>
      </c>
      <c r="R44" s="359">
        <v>13</v>
      </c>
      <c r="T44" s="365">
        <v>0.33743861163766947</v>
      </c>
      <c r="U44" s="365">
        <v>2.7200603635795888E-2</v>
      </c>
      <c r="V44" s="365">
        <v>4.3520965817273417E-2</v>
      </c>
    </row>
    <row r="45" spans="1:22" ht="15" thickBot="1" x14ac:dyDescent="0.4">
      <c r="A45" s="642"/>
      <c r="B45" s="348" t="s">
        <v>167</v>
      </c>
      <c r="C45" s="349" t="s">
        <v>126</v>
      </c>
      <c r="D45" s="373">
        <v>1304.5619699999986</v>
      </c>
      <c r="E45" s="374">
        <v>1338.4468799999979</v>
      </c>
      <c r="F45" s="374">
        <v>1337.0834899999979</v>
      </c>
      <c r="G45" s="374">
        <v>1380.4037899999987</v>
      </c>
      <c r="H45" s="375">
        <v>1401.6498599999977</v>
      </c>
      <c r="I45" s="353"/>
      <c r="L45" s="354" t="s">
        <v>157</v>
      </c>
      <c r="M45" s="359">
        <v>193.14131000000003</v>
      </c>
      <c r="N45" s="359">
        <v>217.74444</v>
      </c>
      <c r="O45" s="359">
        <v>410.88575000000003</v>
      </c>
      <c r="P45" s="359">
        <v>35.288879999999999</v>
      </c>
      <c r="Q45" s="359">
        <v>18</v>
      </c>
      <c r="R45" s="359">
        <v>53.288879999999999</v>
      </c>
      <c r="T45" s="365">
        <v>0.47006086241735084</v>
      </c>
      <c r="U45" s="365">
        <v>8.5884896227235913E-2</v>
      </c>
      <c r="V45" s="365">
        <v>4.3807798153136242E-2</v>
      </c>
    </row>
    <row r="46" spans="1:22" x14ac:dyDescent="0.35">
      <c r="A46" s="644" t="s">
        <v>51</v>
      </c>
      <c r="B46" s="738" t="s">
        <v>706</v>
      </c>
      <c r="C46" s="356" t="s">
        <v>126</v>
      </c>
      <c r="D46" s="373">
        <v>352.13220000000001</v>
      </c>
      <c r="E46" s="374">
        <v>360.66276000000005</v>
      </c>
      <c r="F46" s="374">
        <v>359.69325000000003</v>
      </c>
      <c r="G46" s="374">
        <v>379.44493000000006</v>
      </c>
      <c r="H46" s="375">
        <v>387.76544999999999</v>
      </c>
      <c r="I46" s="353"/>
      <c r="L46" s="362" t="s">
        <v>158</v>
      </c>
      <c r="M46" s="363">
        <v>320.53455000000008</v>
      </c>
      <c r="N46" s="363">
        <v>365.58166999999997</v>
      </c>
      <c r="O46" s="363">
        <v>686.11622000000011</v>
      </c>
      <c r="P46" s="363">
        <v>71.982209999999981</v>
      </c>
      <c r="Q46" s="363">
        <v>41.50112</v>
      </c>
      <c r="R46" s="363">
        <v>113.48332999999998</v>
      </c>
      <c r="T46" s="365">
        <v>0.46717238371073638</v>
      </c>
      <c r="U46" s="365">
        <v>0.10491256131504946</v>
      </c>
      <c r="V46" s="365">
        <v>6.0487011952581438E-2</v>
      </c>
    </row>
    <row r="47" spans="1:22" ht="15" thickBot="1" x14ac:dyDescent="0.4">
      <c r="A47" s="643"/>
      <c r="B47" s="739"/>
      <c r="C47" s="360" t="s">
        <v>127</v>
      </c>
      <c r="D47" s="376">
        <v>214.23695000000004</v>
      </c>
      <c r="E47" s="377">
        <v>224.01473000000001</v>
      </c>
      <c r="F47" s="377">
        <v>228.49944999999997</v>
      </c>
      <c r="G47" s="377">
        <v>240.29056000000003</v>
      </c>
      <c r="H47" s="378">
        <v>249.80389</v>
      </c>
      <c r="I47" s="353"/>
      <c r="L47" s="362" t="s">
        <v>708</v>
      </c>
      <c r="M47" s="363">
        <v>1338.4468799999979</v>
      </c>
      <c r="N47" s="363">
        <v>1267.7177799999988</v>
      </c>
      <c r="O47" s="363">
        <v>2606.1646599999967</v>
      </c>
      <c r="P47" s="363">
        <v>360.66276000000005</v>
      </c>
      <c r="Q47" s="363">
        <v>224.01473000000001</v>
      </c>
      <c r="R47" s="363">
        <v>584.67749000000003</v>
      </c>
      <c r="T47" s="365">
        <v>0.51356957622163424</v>
      </c>
      <c r="U47" s="365">
        <v>0.13838832424348832</v>
      </c>
      <c r="V47" s="365">
        <v>8.5955708569849271E-2</v>
      </c>
    </row>
    <row r="48" spans="1:22" ht="15" thickBot="1" x14ac:dyDescent="0.4">
      <c r="A48" s="642"/>
      <c r="B48" s="348" t="s">
        <v>167</v>
      </c>
      <c r="C48" s="349" t="s">
        <v>126</v>
      </c>
      <c r="D48" s="373">
        <v>2881.1076100000014</v>
      </c>
      <c r="E48" s="374">
        <v>2892.1587300000024</v>
      </c>
      <c r="F48" s="374">
        <v>2962.7578400000029</v>
      </c>
      <c r="G48" s="374">
        <v>3054.504050000005</v>
      </c>
      <c r="H48" s="375">
        <v>3059.3062500000028</v>
      </c>
      <c r="I48" s="353"/>
      <c r="L48" s="362" t="s">
        <v>709</v>
      </c>
      <c r="M48" s="363">
        <v>2892.1587300000024</v>
      </c>
      <c r="N48" s="363">
        <v>1739.7855100000002</v>
      </c>
      <c r="O48" s="363">
        <v>4631.9442400000025</v>
      </c>
      <c r="P48" s="363">
        <v>887.19016999999985</v>
      </c>
      <c r="Q48" s="363">
        <v>554.55992000000003</v>
      </c>
      <c r="R48" s="363">
        <v>1441.75009</v>
      </c>
      <c r="T48" s="365">
        <v>0.62439411619514673</v>
      </c>
      <c r="U48" s="365">
        <v>0.19153731652002776</v>
      </c>
      <c r="V48" s="365">
        <v>0.11972508546432756</v>
      </c>
    </row>
    <row r="49" spans="1:22" x14ac:dyDescent="0.35">
      <c r="A49" s="644" t="s">
        <v>45</v>
      </c>
      <c r="B49" s="738" t="s">
        <v>706</v>
      </c>
      <c r="C49" s="356" t="s">
        <v>126</v>
      </c>
      <c r="D49" s="373">
        <v>870.89355000000023</v>
      </c>
      <c r="E49" s="374">
        <v>887.19016999999985</v>
      </c>
      <c r="F49" s="374">
        <v>908.93710999999996</v>
      </c>
      <c r="G49" s="374">
        <v>939.13390000000004</v>
      </c>
      <c r="H49" s="375">
        <v>944.12389999999982</v>
      </c>
      <c r="I49" s="353"/>
      <c r="L49" s="362" t="s">
        <v>159</v>
      </c>
      <c r="M49" s="363">
        <v>238.31258999999991</v>
      </c>
      <c r="N49" s="363">
        <v>162.44445000000002</v>
      </c>
      <c r="O49" s="363">
        <v>400.75703999999996</v>
      </c>
      <c r="P49" s="363">
        <v>74.415750000000003</v>
      </c>
      <c r="Q49" s="363">
        <v>38.77778</v>
      </c>
      <c r="R49" s="363">
        <v>113.19353000000001</v>
      </c>
      <c r="T49" s="365">
        <v>0.59465602899951542</v>
      </c>
      <c r="U49" s="365">
        <v>0.185687942000969</v>
      </c>
      <c r="V49" s="365">
        <v>9.676131952666385E-2</v>
      </c>
    </row>
    <row r="50" spans="1:22" ht="15" thickBot="1" x14ac:dyDescent="0.4">
      <c r="A50" s="643"/>
      <c r="B50" s="739"/>
      <c r="C50" s="360" t="s">
        <v>127</v>
      </c>
      <c r="D50" s="376">
        <v>548.63242000000002</v>
      </c>
      <c r="E50" s="377">
        <v>554.55992000000003</v>
      </c>
      <c r="F50" s="377">
        <v>567.27667999999994</v>
      </c>
      <c r="G50" s="377">
        <v>573.80528000000004</v>
      </c>
      <c r="H50" s="378">
        <v>580.38863000000003</v>
      </c>
      <c r="I50" s="353"/>
      <c r="L50" s="362" t="s">
        <v>160</v>
      </c>
      <c r="M50" s="363">
        <v>18.73695</v>
      </c>
      <c r="N50" s="363">
        <v>9.9250000000000007</v>
      </c>
      <c r="O50" s="363">
        <v>28.661950000000001</v>
      </c>
      <c r="P50" s="363">
        <v>4</v>
      </c>
      <c r="Q50" s="363">
        <v>2.8</v>
      </c>
      <c r="R50" s="363">
        <v>6.8</v>
      </c>
      <c r="T50" s="365">
        <v>0.65372209497260303</v>
      </c>
      <c r="U50" s="365">
        <v>0.1395578458548703</v>
      </c>
      <c r="V50" s="365">
        <v>9.7690492098409201E-2</v>
      </c>
    </row>
    <row r="51" spans="1:22" ht="15" thickBot="1" x14ac:dyDescent="0.4">
      <c r="A51" s="642"/>
      <c r="B51" s="348" t="s">
        <v>167</v>
      </c>
      <c r="C51" s="349" t="s">
        <v>126</v>
      </c>
      <c r="D51" s="373">
        <v>239.5153599999999</v>
      </c>
      <c r="E51" s="374">
        <v>238.31258999999991</v>
      </c>
      <c r="F51" s="374">
        <v>231.57045999999994</v>
      </c>
      <c r="G51" s="374">
        <v>234.22323999999998</v>
      </c>
      <c r="H51" s="375">
        <v>237.8619599999999</v>
      </c>
      <c r="I51" s="353"/>
      <c r="L51" s="362" t="s">
        <v>110</v>
      </c>
      <c r="M51" s="363">
        <v>25.888900000000003</v>
      </c>
      <c r="N51" s="363">
        <v>16.44445</v>
      </c>
      <c r="O51" s="363">
        <v>42.333350000000003</v>
      </c>
      <c r="P51" s="363">
        <v>0</v>
      </c>
      <c r="Q51" s="363">
        <v>1.6666699999999999</v>
      </c>
      <c r="R51" s="363">
        <v>1.6666699999999999</v>
      </c>
      <c r="T51" s="365">
        <v>0.61154857813048114</v>
      </c>
      <c r="U51" s="365">
        <v>0</v>
      </c>
      <c r="V51" s="365">
        <v>3.9370141980259059E-2</v>
      </c>
    </row>
    <row r="52" spans="1:22" x14ac:dyDescent="0.35">
      <c r="A52" s="644" t="s">
        <v>172</v>
      </c>
      <c r="B52" s="738" t="s">
        <v>706</v>
      </c>
      <c r="C52" s="356" t="s">
        <v>126</v>
      </c>
      <c r="D52" s="373">
        <v>75.26297000000001</v>
      </c>
      <c r="E52" s="374">
        <v>74.415750000000003</v>
      </c>
      <c r="F52" s="374">
        <v>73.371310000000008</v>
      </c>
      <c r="G52" s="374">
        <v>75.135199999999998</v>
      </c>
      <c r="H52" s="375">
        <v>74.496300000000019</v>
      </c>
      <c r="I52" s="353"/>
      <c r="L52" s="362" t="s">
        <v>161</v>
      </c>
      <c r="M52" s="363">
        <v>5106.8476900000005</v>
      </c>
      <c r="N52" s="363">
        <v>3936.3238599999991</v>
      </c>
      <c r="O52" s="363">
        <v>9043.1715499999991</v>
      </c>
      <c r="P52" s="363">
        <v>1440.5397699999999</v>
      </c>
      <c r="Q52" s="363">
        <v>891.32021999999995</v>
      </c>
      <c r="R52" s="363">
        <v>2331.8599899999999</v>
      </c>
    </row>
    <row r="53" spans="1:22" ht="15" thickBot="1" x14ac:dyDescent="0.4">
      <c r="A53" s="643"/>
      <c r="B53" s="739"/>
      <c r="C53" s="360" t="s">
        <v>127</v>
      </c>
      <c r="D53" s="376">
        <v>38.55556</v>
      </c>
      <c r="E53" s="377">
        <v>38.77778</v>
      </c>
      <c r="F53" s="377">
        <v>38.77778</v>
      </c>
      <c r="G53" s="377">
        <v>43.77778</v>
      </c>
      <c r="H53" s="378">
        <v>44.777780000000007</v>
      </c>
      <c r="I53" s="353"/>
    </row>
    <row r="54" spans="1:22" ht="15" thickBot="1" x14ac:dyDescent="0.4">
      <c r="A54" s="642"/>
      <c r="B54" s="348" t="s">
        <v>167</v>
      </c>
      <c r="C54" s="349" t="s">
        <v>126</v>
      </c>
      <c r="D54" s="373">
        <v>18.90361</v>
      </c>
      <c r="E54" s="374">
        <v>18.73695</v>
      </c>
      <c r="F54" s="374">
        <v>18.98</v>
      </c>
      <c r="G54" s="374">
        <v>16.98</v>
      </c>
      <c r="H54" s="375">
        <v>16.77167</v>
      </c>
      <c r="I54" s="353"/>
      <c r="L54" s="347">
        <v>43617</v>
      </c>
      <c r="M54" s="640" t="s">
        <v>125</v>
      </c>
      <c r="N54" s="640"/>
      <c r="O54" s="640"/>
      <c r="P54" s="640" t="s">
        <v>737</v>
      </c>
      <c r="Q54" s="640"/>
      <c r="R54" s="640"/>
      <c r="T54" s="366"/>
      <c r="U54" s="641" t="s">
        <v>706</v>
      </c>
      <c r="V54" s="641"/>
    </row>
    <row r="55" spans="1:22" x14ac:dyDescent="0.35">
      <c r="A55" s="644" t="s">
        <v>63</v>
      </c>
      <c r="B55" s="738" t="s">
        <v>706</v>
      </c>
      <c r="C55" s="356" t="s">
        <v>126</v>
      </c>
      <c r="D55" s="373">
        <v>5</v>
      </c>
      <c r="E55" s="374">
        <v>4</v>
      </c>
      <c r="F55" s="374">
        <v>4</v>
      </c>
      <c r="G55" s="374">
        <v>1</v>
      </c>
      <c r="H55" s="375">
        <v>1</v>
      </c>
      <c r="I55" s="353"/>
      <c r="L55" s="354"/>
      <c r="M55" s="371" t="s">
        <v>126</v>
      </c>
      <c r="N55" s="371" t="s">
        <v>127</v>
      </c>
      <c r="O55" s="371" t="s">
        <v>128</v>
      </c>
      <c r="P55" s="371" t="s">
        <v>126</v>
      </c>
      <c r="Q55" s="371" t="s">
        <v>127</v>
      </c>
      <c r="R55" s="371" t="s">
        <v>128</v>
      </c>
      <c r="T55" s="364" t="s">
        <v>126</v>
      </c>
      <c r="U55" s="364" t="s">
        <v>126</v>
      </c>
      <c r="V55" s="364" t="s">
        <v>127</v>
      </c>
    </row>
    <row r="56" spans="1:22" ht="15" thickBot="1" x14ac:dyDescent="0.4">
      <c r="A56" s="643"/>
      <c r="B56" s="739"/>
      <c r="C56" s="360" t="s">
        <v>127</v>
      </c>
      <c r="D56" s="376">
        <v>2.8</v>
      </c>
      <c r="E56" s="377">
        <v>2.8</v>
      </c>
      <c r="F56" s="377">
        <v>1</v>
      </c>
      <c r="G56" s="377">
        <v>2</v>
      </c>
      <c r="H56" s="378">
        <v>2</v>
      </c>
      <c r="I56" s="353"/>
      <c r="L56" s="354" t="s">
        <v>738</v>
      </c>
      <c r="M56" s="359">
        <v>17.600000000000001</v>
      </c>
      <c r="N56" s="359">
        <v>33.888890000000004</v>
      </c>
      <c r="O56" s="359">
        <v>51.488890000000005</v>
      </c>
      <c r="P56" s="359">
        <v>2</v>
      </c>
      <c r="Q56" s="359">
        <v>2</v>
      </c>
      <c r="R56" s="359">
        <v>4</v>
      </c>
      <c r="T56" s="365">
        <v>0.34182131329690735</v>
      </c>
      <c r="U56" s="365">
        <v>3.8843331056466743E-2</v>
      </c>
      <c r="V56" s="365">
        <v>3.8843331056466743E-2</v>
      </c>
    </row>
    <row r="57" spans="1:22" ht="15" thickBot="1" x14ac:dyDescent="0.4">
      <c r="A57" s="642"/>
      <c r="B57" s="348" t="s">
        <v>167</v>
      </c>
      <c r="C57" s="349" t="s">
        <v>126</v>
      </c>
      <c r="D57" s="373">
        <v>25.888900000000003</v>
      </c>
      <c r="E57" s="374">
        <v>25.888900000000003</v>
      </c>
      <c r="F57" s="374">
        <v>24.888900000000003</v>
      </c>
      <c r="G57" s="374">
        <v>24.888900000000003</v>
      </c>
      <c r="H57" s="375">
        <v>30.50001</v>
      </c>
      <c r="I57" s="353"/>
      <c r="L57" s="354" t="s">
        <v>109</v>
      </c>
      <c r="M57" s="359">
        <v>62.827779999999997</v>
      </c>
      <c r="N57" s="359">
        <v>123.59166999999999</v>
      </c>
      <c r="O57" s="359">
        <v>186.41944999999998</v>
      </c>
      <c r="P57" s="359">
        <v>3</v>
      </c>
      <c r="Q57" s="359">
        <v>8</v>
      </c>
      <c r="R57" s="359">
        <v>11</v>
      </c>
      <c r="T57" s="365">
        <v>0.33702373867104535</v>
      </c>
      <c r="U57" s="365">
        <v>1.6092741395814656E-2</v>
      </c>
      <c r="V57" s="365">
        <v>4.2913977055505745E-2</v>
      </c>
    </row>
    <row r="58" spans="1:22" x14ac:dyDescent="0.35">
      <c r="A58" s="644" t="s">
        <v>110</v>
      </c>
      <c r="B58" s="738" t="s">
        <v>706</v>
      </c>
      <c r="C58" s="356" t="s">
        <v>126</v>
      </c>
      <c r="D58" s="373">
        <v>0</v>
      </c>
      <c r="E58" s="374">
        <v>0</v>
      </c>
      <c r="F58" s="374">
        <v>0</v>
      </c>
      <c r="G58" s="374">
        <v>0</v>
      </c>
      <c r="H58" s="375">
        <v>0</v>
      </c>
      <c r="I58" s="353"/>
      <c r="L58" s="354" t="s">
        <v>157</v>
      </c>
      <c r="M58" s="359">
        <v>191.10677999999999</v>
      </c>
      <c r="N58" s="359">
        <v>219.64444</v>
      </c>
      <c r="O58" s="359">
        <v>410.75121999999999</v>
      </c>
      <c r="P58" s="359">
        <v>34.336570000000002</v>
      </c>
      <c r="Q58" s="359">
        <v>17</v>
      </c>
      <c r="R58" s="359">
        <v>51.336570000000002</v>
      </c>
      <c r="T58" s="365">
        <v>0.4652616247859227</v>
      </c>
      <c r="U58" s="365">
        <v>8.3594566073352139E-2</v>
      </c>
      <c r="V58" s="365">
        <v>4.1387582488495105E-2</v>
      </c>
    </row>
    <row r="59" spans="1:22" ht="15" thickBot="1" x14ac:dyDescent="0.4">
      <c r="A59" s="643"/>
      <c r="B59" s="739"/>
      <c r="C59" s="360" t="s">
        <v>127</v>
      </c>
      <c r="D59" s="376">
        <v>1.6666699999999999</v>
      </c>
      <c r="E59" s="377">
        <v>1.6666699999999999</v>
      </c>
      <c r="F59" s="377">
        <v>1.6666699999999999</v>
      </c>
      <c r="G59" s="377">
        <v>2.6666699999999999</v>
      </c>
      <c r="H59" s="378">
        <v>2.6666699999999999</v>
      </c>
      <c r="I59" s="353"/>
      <c r="L59" s="362" t="s">
        <v>158</v>
      </c>
      <c r="M59" s="363">
        <v>316.29046000000005</v>
      </c>
      <c r="N59" s="363">
        <v>360.69999999999993</v>
      </c>
      <c r="O59" s="363">
        <v>676.99045999999998</v>
      </c>
      <c r="P59" s="363">
        <v>69.773319999999998</v>
      </c>
      <c r="Q59" s="363">
        <v>40.705559999999998</v>
      </c>
      <c r="R59" s="363">
        <v>110.47888</v>
      </c>
      <c r="T59" s="365">
        <v>0.46720076380396863</v>
      </c>
      <c r="U59" s="365">
        <v>0.10306396341242387</v>
      </c>
      <c r="V59" s="365">
        <v>6.0127228380736711E-2</v>
      </c>
    </row>
    <row r="60" spans="1:22" x14ac:dyDescent="0.35">
      <c r="L60" s="362" t="s">
        <v>739</v>
      </c>
      <c r="M60" s="363">
        <v>1304.5619699999986</v>
      </c>
      <c r="N60" s="363">
        <v>1245.9175799999996</v>
      </c>
      <c r="O60" s="363">
        <v>2550.4795499999982</v>
      </c>
      <c r="P60" s="363">
        <v>352.13220000000001</v>
      </c>
      <c r="Q60" s="363">
        <v>214.23695000000004</v>
      </c>
      <c r="R60" s="363">
        <v>566.36914999999999</v>
      </c>
      <c r="T60" s="365">
        <v>0.51149673793698891</v>
      </c>
      <c r="U60" s="365">
        <v>0.13806509446429407</v>
      </c>
      <c r="V60" s="365">
        <v>8.3998693500600768E-2</v>
      </c>
    </row>
    <row r="61" spans="1:22" x14ac:dyDescent="0.35">
      <c r="L61" s="362" t="s">
        <v>740</v>
      </c>
      <c r="M61" s="363">
        <v>2881.1076100000014</v>
      </c>
      <c r="N61" s="363">
        <v>1755.0805899999996</v>
      </c>
      <c r="O61" s="363">
        <v>4636.1882000000005</v>
      </c>
      <c r="P61" s="363">
        <v>870.89355000000023</v>
      </c>
      <c r="Q61" s="363">
        <v>548.63242000000002</v>
      </c>
      <c r="R61" s="363">
        <v>1419.5259700000001</v>
      </c>
      <c r="T61" s="365">
        <v>0.62143888162262284</v>
      </c>
      <c r="U61" s="365">
        <v>0.18784689327322823</v>
      </c>
      <c r="V61" s="365">
        <v>0.11833696052287092</v>
      </c>
    </row>
    <row r="62" spans="1:22" x14ac:dyDescent="0.35">
      <c r="L62" s="362" t="s">
        <v>159</v>
      </c>
      <c r="M62" s="363">
        <v>239.5153599999999</v>
      </c>
      <c r="N62" s="363">
        <v>170.02779000000001</v>
      </c>
      <c r="O62" s="363">
        <v>409.54314999999991</v>
      </c>
      <c r="P62" s="363">
        <v>75.26297000000001</v>
      </c>
      <c r="Q62" s="363">
        <v>38.55556</v>
      </c>
      <c r="R62" s="363">
        <v>113.81853000000001</v>
      </c>
      <c r="T62" s="365">
        <v>0.58483546849703127</v>
      </c>
      <c r="U62" s="365">
        <v>0.18377299193015442</v>
      </c>
      <c r="V62" s="365">
        <v>9.4142851614048506E-2</v>
      </c>
    </row>
    <row r="63" spans="1:22" x14ac:dyDescent="0.35">
      <c r="L63" s="362" t="s">
        <v>160</v>
      </c>
      <c r="M63" s="363">
        <v>18.90361</v>
      </c>
      <c r="N63" s="363">
        <v>9.9250000000000007</v>
      </c>
      <c r="O63" s="363">
        <v>28.828610000000001</v>
      </c>
      <c r="P63" s="363">
        <v>5</v>
      </c>
      <c r="Q63" s="363">
        <v>2.8</v>
      </c>
      <c r="R63" s="363">
        <v>7.8</v>
      </c>
      <c r="T63" s="365">
        <v>0.65572394922960209</v>
      </c>
      <c r="U63" s="365">
        <v>0.17343881650901655</v>
      </c>
      <c r="V63" s="365">
        <v>9.7125737245049262E-2</v>
      </c>
    </row>
    <row r="64" spans="1:22" x14ac:dyDescent="0.35">
      <c r="L64" s="362" t="s">
        <v>110</v>
      </c>
      <c r="M64" s="363">
        <v>25.888900000000003</v>
      </c>
      <c r="N64" s="363">
        <v>19.44445</v>
      </c>
      <c r="O64" s="363">
        <v>45.333350000000003</v>
      </c>
      <c r="P64" s="363">
        <v>0</v>
      </c>
      <c r="Q64" s="363">
        <v>1.6666699999999999</v>
      </c>
      <c r="R64" s="363">
        <v>1.6666699999999999</v>
      </c>
      <c r="T64" s="365">
        <v>0.57107846651526972</v>
      </c>
      <c r="U64" s="365">
        <v>0</v>
      </c>
      <c r="V64" s="365">
        <v>3.6764765895306653E-2</v>
      </c>
    </row>
    <row r="65" spans="12:18" x14ac:dyDescent="0.35">
      <c r="L65" s="362" t="s">
        <v>161</v>
      </c>
      <c r="M65" s="363">
        <v>5057.8024700000005</v>
      </c>
      <c r="N65" s="363">
        <v>3938.2204099999994</v>
      </c>
      <c r="O65" s="363">
        <v>8996.0228800000004</v>
      </c>
      <c r="P65" s="363">
        <v>1412.3986100000002</v>
      </c>
      <c r="Q65" s="363">
        <v>873.59715999999992</v>
      </c>
      <c r="R65" s="363">
        <v>2285.99577</v>
      </c>
    </row>
  </sheetData>
  <mergeCells count="18">
    <mergeCell ref="B52:B53"/>
    <mergeCell ref="B55:B56"/>
    <mergeCell ref="B58:B59"/>
    <mergeCell ref="B43:B44"/>
    <mergeCell ref="B46:B47"/>
    <mergeCell ref="B49:B50"/>
    <mergeCell ref="B34:B35"/>
    <mergeCell ref="B37:B38"/>
    <mergeCell ref="B40:B41"/>
    <mergeCell ref="B28:B29"/>
    <mergeCell ref="B22:B23"/>
    <mergeCell ref="B25:B26"/>
    <mergeCell ref="B16:B17"/>
    <mergeCell ref="B19:B20"/>
    <mergeCell ref="B10:B11"/>
    <mergeCell ref="B13:B14"/>
    <mergeCell ref="B4:B5"/>
    <mergeCell ref="B7:B8"/>
  </mergeCells>
  <conditionalFormatting sqref="D3:H3">
    <cfRule type="colorScale" priority="36">
      <colorScale>
        <cfvo type="min"/>
        <cfvo type="percentile" val="50"/>
        <cfvo type="max"/>
        <color theme="0"/>
        <color theme="4" tint="0.79998168889431442"/>
        <color theme="4"/>
      </colorScale>
    </cfRule>
  </conditionalFormatting>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1"/>
  <sheetViews>
    <sheetView zoomScaleNormal="100" workbookViewId="0"/>
  </sheetViews>
  <sheetFormatPr defaultColWidth="9.1796875" defaultRowHeight="13" x14ac:dyDescent="0.3"/>
  <cols>
    <col min="1" max="1" width="45.81640625" style="70" bestFit="1" customWidth="1"/>
    <col min="2" max="7" width="9.453125" style="70" customWidth="1"/>
    <col min="8" max="16384" width="9.1796875" style="70"/>
  </cols>
  <sheetData>
    <row r="1" spans="1:7" ht="15.5" x14ac:dyDescent="0.35">
      <c r="A1" s="600" t="s">
        <v>69</v>
      </c>
      <c r="B1" s="600"/>
      <c r="C1" s="600"/>
      <c r="D1" s="600"/>
      <c r="E1" s="600"/>
      <c r="F1" s="600"/>
      <c r="G1" s="600"/>
    </row>
    <row r="2" spans="1:7" x14ac:dyDescent="0.3">
      <c r="A2" s="601">
        <v>46022</v>
      </c>
      <c r="B2" s="601"/>
      <c r="C2" s="601"/>
      <c r="D2" s="601"/>
      <c r="E2" s="601"/>
      <c r="F2" s="601"/>
      <c r="G2" s="601"/>
    </row>
    <row r="3" spans="1:7" ht="13.5" thickBot="1" x14ac:dyDescent="0.35"/>
    <row r="4" spans="1:7" ht="17.25" customHeight="1" thickBot="1" x14ac:dyDescent="0.35">
      <c r="B4" s="559" t="s">
        <v>125</v>
      </c>
      <c r="C4" s="560"/>
      <c r="D4" s="561"/>
      <c r="E4" s="559" t="s">
        <v>1005</v>
      </c>
      <c r="F4" s="560"/>
      <c r="G4" s="561"/>
    </row>
    <row r="5" spans="1:7" ht="13.5" thickBot="1" x14ac:dyDescent="0.35">
      <c r="B5" s="39" t="s">
        <v>128</v>
      </c>
      <c r="C5" s="539" t="s">
        <v>127</v>
      </c>
      <c r="D5" s="37" t="s">
        <v>126</v>
      </c>
      <c r="E5" s="383" t="s">
        <v>128</v>
      </c>
      <c r="F5" s="383" t="s">
        <v>127</v>
      </c>
      <c r="G5" s="437" t="s">
        <v>126</v>
      </c>
    </row>
    <row r="6" spans="1:7" x14ac:dyDescent="0.3">
      <c r="A6" s="582" t="s">
        <v>56</v>
      </c>
      <c r="B6" s="53">
        <v>0</v>
      </c>
      <c r="C6" s="541">
        <v>0</v>
      </c>
      <c r="D6" s="51">
        <v>0</v>
      </c>
      <c r="E6" s="56">
        <v>0</v>
      </c>
      <c r="F6" s="55">
        <v>0</v>
      </c>
      <c r="G6" s="54">
        <v>0</v>
      </c>
    </row>
    <row r="7" spans="1:7" x14ac:dyDescent="0.3">
      <c r="A7" s="582" t="s">
        <v>702</v>
      </c>
      <c r="B7" s="53">
        <v>866.28949999999998</v>
      </c>
      <c r="C7" s="541">
        <v>517.18599999999992</v>
      </c>
      <c r="D7" s="51">
        <v>349.10350000000005</v>
      </c>
      <c r="E7" s="56">
        <v>125.11924999999999</v>
      </c>
      <c r="F7" s="55">
        <v>85.760500000000008</v>
      </c>
      <c r="G7" s="54">
        <v>39.358749999999993</v>
      </c>
    </row>
    <row r="8" spans="1:7" x14ac:dyDescent="0.3">
      <c r="A8" s="582" t="s">
        <v>704</v>
      </c>
      <c r="B8" s="53">
        <v>412.01750000000004</v>
      </c>
      <c r="C8" s="541">
        <v>268.63274999999999</v>
      </c>
      <c r="D8" s="51">
        <v>143.38475000000003</v>
      </c>
      <c r="E8" s="56">
        <v>76.474999999999994</v>
      </c>
      <c r="F8" s="55">
        <v>58</v>
      </c>
      <c r="G8" s="54">
        <v>18.475000000000001</v>
      </c>
    </row>
    <row r="9" spans="1:7" x14ac:dyDescent="0.3">
      <c r="A9" s="582" t="s">
        <v>705</v>
      </c>
      <c r="B9" s="53">
        <v>456.32375000000002</v>
      </c>
      <c r="C9" s="541">
        <v>296.67500000000001</v>
      </c>
      <c r="D9" s="51">
        <v>159.64875000000004</v>
      </c>
      <c r="E9" s="56">
        <v>40.75</v>
      </c>
      <c r="F9" s="55">
        <v>32</v>
      </c>
      <c r="G9" s="54">
        <v>8.75</v>
      </c>
    </row>
    <row r="10" spans="1:7" x14ac:dyDescent="0.3">
      <c r="A10" s="582" t="s">
        <v>616</v>
      </c>
      <c r="B10" s="53">
        <v>10</v>
      </c>
      <c r="C10" s="541">
        <v>5</v>
      </c>
      <c r="D10" s="51">
        <v>5</v>
      </c>
      <c r="E10" s="56">
        <v>1</v>
      </c>
      <c r="F10" s="55">
        <v>1</v>
      </c>
      <c r="G10" s="54">
        <v>0</v>
      </c>
    </row>
    <row r="11" spans="1:7" x14ac:dyDescent="0.3">
      <c r="A11" s="582" t="s">
        <v>1138</v>
      </c>
      <c r="B11" s="53">
        <v>181.07</v>
      </c>
      <c r="C11" s="541">
        <v>126.57</v>
      </c>
      <c r="D11" s="51">
        <v>54.5</v>
      </c>
      <c r="E11" s="56">
        <v>27</v>
      </c>
      <c r="F11" s="55">
        <v>20</v>
      </c>
      <c r="G11" s="54">
        <v>7</v>
      </c>
    </row>
    <row r="12" spans="1:7" x14ac:dyDescent="0.3">
      <c r="A12" s="582" t="s">
        <v>703</v>
      </c>
      <c r="B12" s="53">
        <v>144.42699999999999</v>
      </c>
      <c r="C12" s="541">
        <v>69.650000000000006</v>
      </c>
      <c r="D12" s="51">
        <v>74.776999999999987</v>
      </c>
      <c r="E12" s="56">
        <v>28.423999999999999</v>
      </c>
      <c r="F12" s="55">
        <v>12</v>
      </c>
      <c r="G12" s="54">
        <v>16.423999999999999</v>
      </c>
    </row>
    <row r="13" spans="1:7" x14ac:dyDescent="0.3">
      <c r="A13" s="582" t="s">
        <v>602</v>
      </c>
      <c r="B13" s="53">
        <v>363.51600000000002</v>
      </c>
      <c r="C13" s="541">
        <v>235.10975000000002</v>
      </c>
      <c r="D13" s="51">
        <v>128.40625</v>
      </c>
      <c r="E13" s="56">
        <v>82.8</v>
      </c>
      <c r="F13" s="55">
        <v>62.589999999999996</v>
      </c>
      <c r="G13" s="54">
        <v>20.21</v>
      </c>
    </row>
    <row r="14" spans="1:7" x14ac:dyDescent="0.3">
      <c r="A14" s="582" t="s">
        <v>1137</v>
      </c>
      <c r="B14" s="53">
        <v>182.76650000000001</v>
      </c>
      <c r="C14" s="541">
        <v>102.65</v>
      </c>
      <c r="D14" s="51">
        <v>80.116500000000002</v>
      </c>
      <c r="E14" s="56">
        <v>20.65</v>
      </c>
      <c r="F14" s="55">
        <v>10</v>
      </c>
      <c r="G14" s="54">
        <v>10.65</v>
      </c>
    </row>
    <row r="15" spans="1:7" ht="13.5" thickBot="1" x14ac:dyDescent="0.35">
      <c r="A15" s="582" t="s">
        <v>603</v>
      </c>
      <c r="B15" s="61">
        <v>53.8</v>
      </c>
      <c r="C15" s="542">
        <v>29</v>
      </c>
      <c r="D15" s="59">
        <v>24.8</v>
      </c>
      <c r="E15" s="64">
        <v>6</v>
      </c>
      <c r="F15" s="63">
        <v>5</v>
      </c>
      <c r="G15" s="62">
        <v>1</v>
      </c>
    </row>
    <row r="16" spans="1:7" ht="18" customHeight="1" thickBot="1" x14ac:dyDescent="0.35">
      <c r="A16" s="583" t="s">
        <v>690</v>
      </c>
      <c r="B16" s="67">
        <v>2670.2102500000001</v>
      </c>
      <c r="C16" s="543">
        <v>1650.4735000000001</v>
      </c>
      <c r="D16" s="66">
        <v>1019.7367500000001</v>
      </c>
      <c r="E16" s="69">
        <v>408.21825000000001</v>
      </c>
      <c r="F16" s="69">
        <v>286.35050000000001</v>
      </c>
      <c r="G16" s="68">
        <v>121.86775</v>
      </c>
    </row>
    <row r="17" spans="1:7" ht="13.5" thickBot="1" x14ac:dyDescent="0.35">
      <c r="A17" s="599"/>
    </row>
    <row r="18" spans="1:7" ht="18" customHeight="1" thickBot="1" x14ac:dyDescent="0.35">
      <c r="A18" s="583" t="s">
        <v>55</v>
      </c>
      <c r="B18" s="67">
        <v>3956.8379999999997</v>
      </c>
      <c r="C18" s="543">
        <v>3175.4747499999999</v>
      </c>
      <c r="D18" s="66">
        <v>781.36324999999999</v>
      </c>
      <c r="E18" s="69">
        <v>604.48500000000001</v>
      </c>
      <c r="F18" s="69">
        <v>502.1</v>
      </c>
      <c r="G18" s="68">
        <v>102.38499999999999</v>
      </c>
    </row>
    <row r="19" spans="1:7" ht="13.5" thickBot="1" x14ac:dyDescent="0.35">
      <c r="A19" s="599"/>
    </row>
    <row r="20" spans="1:7" x14ac:dyDescent="0.3">
      <c r="A20" s="582" t="s">
        <v>604</v>
      </c>
      <c r="B20" s="46">
        <v>19.600000000000001</v>
      </c>
      <c r="C20" s="540">
        <v>9</v>
      </c>
      <c r="D20" s="44">
        <v>10.6</v>
      </c>
      <c r="E20" s="49">
        <v>5</v>
      </c>
      <c r="F20" s="48">
        <v>2</v>
      </c>
      <c r="G20" s="47">
        <v>3</v>
      </c>
    </row>
    <row r="21" spans="1:7" x14ac:dyDescent="0.3">
      <c r="A21" s="582" t="s">
        <v>605</v>
      </c>
      <c r="B21" s="53">
        <v>756.90575000000013</v>
      </c>
      <c r="C21" s="541">
        <v>526.59</v>
      </c>
      <c r="D21" s="51">
        <v>230.31575000000007</v>
      </c>
      <c r="E21" s="56">
        <v>99.509999999999991</v>
      </c>
      <c r="F21" s="55">
        <v>75.05</v>
      </c>
      <c r="G21" s="54">
        <v>24.459999999999997</v>
      </c>
    </row>
    <row r="22" spans="1:7" x14ac:dyDescent="0.3">
      <c r="A22" s="582" t="s">
        <v>606</v>
      </c>
      <c r="B22" s="53">
        <v>486.68275</v>
      </c>
      <c r="C22" s="541">
        <v>373.88549999999998</v>
      </c>
      <c r="D22" s="51">
        <v>112.79725000000001</v>
      </c>
      <c r="E22" s="56">
        <v>57.7455</v>
      </c>
      <c r="F22" s="55">
        <v>43.8855</v>
      </c>
      <c r="G22" s="54">
        <v>13.86</v>
      </c>
    </row>
    <row r="23" spans="1:7" x14ac:dyDescent="0.3">
      <c r="A23" s="582" t="s">
        <v>607</v>
      </c>
      <c r="B23" s="53">
        <v>137.40074999999999</v>
      </c>
      <c r="C23" s="541">
        <v>109.11675</v>
      </c>
      <c r="D23" s="51">
        <v>28.283999999999995</v>
      </c>
      <c r="E23" s="56">
        <v>26.446999999999999</v>
      </c>
      <c r="F23" s="55">
        <v>22.547000000000001</v>
      </c>
      <c r="G23" s="54">
        <v>3.9</v>
      </c>
    </row>
    <row r="24" spans="1:7" x14ac:dyDescent="0.3">
      <c r="A24" s="582" t="s">
        <v>608</v>
      </c>
      <c r="B24" s="53">
        <v>8.9</v>
      </c>
      <c r="C24" s="541">
        <v>5</v>
      </c>
      <c r="D24" s="51">
        <v>3.9</v>
      </c>
      <c r="E24" s="56">
        <v>0</v>
      </c>
      <c r="F24" s="55">
        <v>0</v>
      </c>
      <c r="G24" s="54">
        <v>0</v>
      </c>
    </row>
    <row r="25" spans="1:7" x14ac:dyDescent="0.3">
      <c r="A25" s="582" t="s">
        <v>1133</v>
      </c>
      <c r="B25" s="53">
        <v>267.62874999999997</v>
      </c>
      <c r="C25" s="541">
        <v>166.29724999999999</v>
      </c>
      <c r="D25" s="51">
        <v>101.33150000000001</v>
      </c>
      <c r="E25" s="56">
        <v>26.9</v>
      </c>
      <c r="F25" s="55">
        <v>17</v>
      </c>
      <c r="G25" s="54">
        <v>9.9</v>
      </c>
    </row>
    <row r="26" spans="1:7" x14ac:dyDescent="0.3">
      <c r="A26" s="582" t="s">
        <v>609</v>
      </c>
      <c r="B26" s="53">
        <v>974.97154999999998</v>
      </c>
      <c r="C26" s="541">
        <v>760.37154999999996</v>
      </c>
      <c r="D26" s="51">
        <v>214.6</v>
      </c>
      <c r="E26" s="56">
        <v>97</v>
      </c>
      <c r="F26" s="55">
        <v>86</v>
      </c>
      <c r="G26" s="54">
        <v>11</v>
      </c>
    </row>
    <row r="27" spans="1:7" x14ac:dyDescent="0.3">
      <c r="A27" s="582" t="s">
        <v>610</v>
      </c>
      <c r="B27" s="53">
        <v>936.21100000000013</v>
      </c>
      <c r="C27" s="541">
        <v>793.83100000000013</v>
      </c>
      <c r="D27" s="51">
        <v>142.38</v>
      </c>
      <c r="E27" s="56">
        <v>157.53149999999999</v>
      </c>
      <c r="F27" s="55">
        <v>132.75</v>
      </c>
      <c r="G27" s="54">
        <v>24.781500000000001</v>
      </c>
    </row>
    <row r="28" spans="1:7" x14ac:dyDescent="0.3">
      <c r="A28" s="582" t="s">
        <v>611</v>
      </c>
      <c r="B28" s="53">
        <v>495.41649999999998</v>
      </c>
      <c r="C28" s="541">
        <v>381.06124999999997</v>
      </c>
      <c r="D28" s="51">
        <v>114.35525</v>
      </c>
      <c r="E28" s="56">
        <v>93.7</v>
      </c>
      <c r="F28" s="55">
        <v>78</v>
      </c>
      <c r="G28" s="54">
        <v>15.7</v>
      </c>
    </row>
    <row r="29" spans="1:7" x14ac:dyDescent="0.3">
      <c r="A29" s="582" t="s">
        <v>612</v>
      </c>
      <c r="B29" s="53">
        <v>116.46924999999999</v>
      </c>
      <c r="C29" s="541">
        <v>61</v>
      </c>
      <c r="D29" s="51">
        <v>55.469249999999995</v>
      </c>
      <c r="E29" s="56">
        <v>15.2</v>
      </c>
      <c r="F29" s="55">
        <v>8</v>
      </c>
      <c r="G29" s="54">
        <v>7.2</v>
      </c>
    </row>
    <row r="30" spans="1:7" x14ac:dyDescent="0.3">
      <c r="A30" s="582" t="s">
        <v>613</v>
      </c>
      <c r="B30" s="53">
        <v>196.45575000000002</v>
      </c>
      <c r="C30" s="541">
        <v>147.94750000000002</v>
      </c>
      <c r="D30" s="51">
        <v>48.508249999999997</v>
      </c>
      <c r="E30" s="56">
        <v>42.828500000000005</v>
      </c>
      <c r="F30" s="55">
        <v>32.379750000000001</v>
      </c>
      <c r="G30" s="54">
        <v>10.44875</v>
      </c>
    </row>
    <row r="31" spans="1:7" x14ac:dyDescent="0.3">
      <c r="A31" s="582" t="s">
        <v>1134</v>
      </c>
      <c r="B31" s="53">
        <v>31.78293</v>
      </c>
      <c r="C31" s="541">
        <v>18</v>
      </c>
      <c r="D31" s="51">
        <v>13.78293</v>
      </c>
      <c r="E31" s="56">
        <v>2</v>
      </c>
      <c r="F31" s="55">
        <v>1</v>
      </c>
      <c r="G31" s="54">
        <v>1</v>
      </c>
    </row>
    <row r="32" spans="1:7" x14ac:dyDescent="0.3">
      <c r="A32" s="582" t="s">
        <v>614</v>
      </c>
      <c r="B32" s="53">
        <v>764.71575000000007</v>
      </c>
      <c r="C32" s="541">
        <v>671.90125</v>
      </c>
      <c r="D32" s="51">
        <v>92.81450000000001</v>
      </c>
      <c r="E32" s="56">
        <v>69.816500000000005</v>
      </c>
      <c r="F32" s="55">
        <v>59</v>
      </c>
      <c r="G32" s="54">
        <v>10.8165</v>
      </c>
    </row>
    <row r="33" spans="1:7" ht="13.5" thickBot="1" x14ac:dyDescent="0.35">
      <c r="A33" s="582" t="s">
        <v>696</v>
      </c>
      <c r="B33" s="61">
        <v>0</v>
      </c>
      <c r="C33" s="542">
        <v>0</v>
      </c>
      <c r="D33" s="59">
        <v>0</v>
      </c>
      <c r="E33" s="64">
        <v>0</v>
      </c>
      <c r="F33" s="63">
        <v>0</v>
      </c>
      <c r="G33" s="62">
        <v>0</v>
      </c>
    </row>
    <row r="34" spans="1:7" ht="18" customHeight="1" thickBot="1" x14ac:dyDescent="0.35">
      <c r="A34" s="583" t="s">
        <v>996</v>
      </c>
      <c r="B34" s="67">
        <v>5193.1407300000001</v>
      </c>
      <c r="C34" s="543">
        <v>4024.0020500000001</v>
      </c>
      <c r="D34" s="66">
        <v>1169.13868</v>
      </c>
      <c r="E34" s="69">
        <v>693.67899999999986</v>
      </c>
      <c r="F34" s="69">
        <v>557.6122499999999</v>
      </c>
      <c r="G34" s="68">
        <v>136.06675000000001</v>
      </c>
    </row>
    <row r="35" spans="1:7" ht="13.5" thickBot="1" x14ac:dyDescent="0.35">
      <c r="A35" s="599"/>
    </row>
    <row r="36" spans="1:7" ht="13.5" thickBot="1" x14ac:dyDescent="0.35">
      <c r="A36" s="582" t="s">
        <v>185</v>
      </c>
      <c r="B36" s="46">
        <v>5</v>
      </c>
      <c r="C36" s="540">
        <v>4</v>
      </c>
      <c r="D36" s="44">
        <v>1</v>
      </c>
      <c r="E36" s="49">
        <v>1</v>
      </c>
      <c r="F36" s="48">
        <v>0</v>
      </c>
      <c r="G36" s="47">
        <v>1</v>
      </c>
    </row>
    <row r="37" spans="1:7" ht="18" customHeight="1" thickBot="1" x14ac:dyDescent="0.35">
      <c r="A37" s="583" t="s">
        <v>995</v>
      </c>
      <c r="B37" s="67">
        <v>5</v>
      </c>
      <c r="C37" s="543">
        <v>4</v>
      </c>
      <c r="D37" s="66">
        <v>1</v>
      </c>
      <c r="E37" s="69">
        <v>1</v>
      </c>
      <c r="F37" s="69">
        <v>0</v>
      </c>
      <c r="G37" s="68">
        <v>1</v>
      </c>
    </row>
    <row r="38" spans="1:7" ht="13.5" thickBot="1" x14ac:dyDescent="0.35">
      <c r="A38" s="599"/>
    </row>
    <row r="39" spans="1:7" ht="13.5" thickBot="1" x14ac:dyDescent="0.35">
      <c r="A39" s="582" t="s">
        <v>1136</v>
      </c>
      <c r="B39" s="61">
        <v>41.66</v>
      </c>
      <c r="C39" s="540">
        <v>29.41</v>
      </c>
      <c r="D39" s="44">
        <v>12.25</v>
      </c>
      <c r="E39" s="49">
        <v>9.75</v>
      </c>
      <c r="F39" s="48">
        <v>7.75</v>
      </c>
      <c r="G39" s="47">
        <v>2</v>
      </c>
    </row>
    <row r="40" spans="1:7" ht="13.5" thickBot="1" x14ac:dyDescent="0.35">
      <c r="A40" s="599" t="s">
        <v>984</v>
      </c>
      <c r="B40" s="67">
        <v>41.66</v>
      </c>
      <c r="C40" s="543">
        <v>29.41</v>
      </c>
      <c r="D40" s="66">
        <v>12.25</v>
      </c>
      <c r="E40" s="69">
        <v>9.75</v>
      </c>
      <c r="F40" s="69">
        <v>7.75</v>
      </c>
      <c r="G40" s="68">
        <v>2</v>
      </c>
    </row>
    <row r="41" spans="1:7" ht="13.5" thickBot="1" x14ac:dyDescent="0.35">
      <c r="A41" s="599"/>
    </row>
    <row r="42" spans="1:7" ht="13.5" thickBot="1" x14ac:dyDescent="0.35">
      <c r="A42" s="582" t="s">
        <v>92</v>
      </c>
      <c r="B42" s="61">
        <v>0</v>
      </c>
      <c r="C42" s="540">
        <v>0</v>
      </c>
      <c r="D42" s="44">
        <v>0</v>
      </c>
      <c r="E42" s="49">
        <v>0</v>
      </c>
      <c r="F42" s="48">
        <v>0</v>
      </c>
      <c r="G42" s="47">
        <v>0</v>
      </c>
    </row>
    <row r="43" spans="1:7" ht="13.5" thickBot="1" x14ac:dyDescent="0.35">
      <c r="A43" s="599" t="s">
        <v>986</v>
      </c>
      <c r="B43" s="67">
        <v>0</v>
      </c>
      <c r="C43" s="543">
        <v>0</v>
      </c>
      <c r="D43" s="66">
        <v>0</v>
      </c>
      <c r="E43" s="69">
        <v>0</v>
      </c>
      <c r="F43" s="69">
        <v>0</v>
      </c>
      <c r="G43" s="68">
        <v>0</v>
      </c>
    </row>
    <row r="44" spans="1:7" x14ac:dyDescent="0.3">
      <c r="A44" s="599"/>
    </row>
    <row r="45" spans="1:7" x14ac:dyDescent="0.3">
      <c r="A45" s="582" t="s">
        <v>107</v>
      </c>
      <c r="B45" s="53">
        <v>20</v>
      </c>
      <c r="C45" s="541">
        <v>13</v>
      </c>
      <c r="D45" s="51">
        <v>7</v>
      </c>
      <c r="E45" s="56">
        <v>3</v>
      </c>
      <c r="F45" s="55">
        <v>2</v>
      </c>
      <c r="G45" s="54">
        <v>1</v>
      </c>
    </row>
    <row r="46" spans="1:7" x14ac:dyDescent="0.3">
      <c r="A46" s="582" t="s">
        <v>615</v>
      </c>
      <c r="B46" s="53">
        <v>426.01250000000005</v>
      </c>
      <c r="C46" s="541">
        <v>303.84899999999999</v>
      </c>
      <c r="D46" s="51">
        <v>122.16350000000003</v>
      </c>
      <c r="E46" s="56">
        <v>60.769999999999996</v>
      </c>
      <c r="F46" s="55">
        <v>48.9</v>
      </c>
      <c r="G46" s="54">
        <v>11.87</v>
      </c>
    </row>
    <row r="47" spans="1:7" x14ac:dyDescent="0.3">
      <c r="A47" s="582" t="s">
        <v>1017</v>
      </c>
      <c r="B47" s="53">
        <v>361</v>
      </c>
      <c r="C47" s="541">
        <v>224</v>
      </c>
      <c r="D47" s="51">
        <v>137</v>
      </c>
      <c r="E47" s="56">
        <v>118</v>
      </c>
      <c r="F47" s="55">
        <v>84</v>
      </c>
      <c r="G47" s="54">
        <v>34</v>
      </c>
    </row>
    <row r="48" spans="1:7" x14ac:dyDescent="0.3">
      <c r="A48" s="582" t="s">
        <v>1014</v>
      </c>
      <c r="B48" s="53">
        <v>3</v>
      </c>
      <c r="C48" s="541">
        <v>2</v>
      </c>
      <c r="D48" s="51">
        <v>1</v>
      </c>
      <c r="E48" s="56">
        <v>2</v>
      </c>
      <c r="F48" s="55">
        <v>1</v>
      </c>
      <c r="G48" s="54">
        <v>1</v>
      </c>
    </row>
    <row r="49" spans="1:7" x14ac:dyDescent="0.3">
      <c r="A49" s="582" t="s">
        <v>617</v>
      </c>
      <c r="B49" s="53">
        <v>9</v>
      </c>
      <c r="C49" s="541">
        <v>9</v>
      </c>
      <c r="D49" s="51">
        <v>0</v>
      </c>
      <c r="E49" s="56">
        <v>0</v>
      </c>
      <c r="F49" s="55">
        <v>0</v>
      </c>
      <c r="G49" s="54">
        <v>0</v>
      </c>
    </row>
    <row r="50" spans="1:7" ht="13.5" thickBot="1" x14ac:dyDescent="0.35">
      <c r="A50" s="582" t="s">
        <v>1131</v>
      </c>
      <c r="B50" s="61">
        <v>310.35974999999996</v>
      </c>
      <c r="C50" s="542">
        <v>250.23474999999999</v>
      </c>
      <c r="D50" s="59">
        <v>60.124999999999993</v>
      </c>
      <c r="E50" s="64">
        <v>73.534750000000003</v>
      </c>
      <c r="F50" s="63">
        <v>63.534750000000003</v>
      </c>
      <c r="G50" s="62">
        <v>10</v>
      </c>
    </row>
    <row r="51" spans="1:7" ht="13.5" thickBot="1" x14ac:dyDescent="0.35">
      <c r="A51" s="599" t="s">
        <v>987</v>
      </c>
      <c r="B51" s="67">
        <v>1129.3722499999999</v>
      </c>
      <c r="C51" s="543">
        <v>802.0837499999999</v>
      </c>
      <c r="D51" s="66">
        <v>327.2885</v>
      </c>
      <c r="E51" s="69">
        <v>257.30475000000001</v>
      </c>
      <c r="F51" s="69">
        <v>199.43475000000001</v>
      </c>
      <c r="G51" s="68">
        <v>57.87</v>
      </c>
    </row>
    <row r="52" spans="1:7" ht="13.5" thickBot="1" x14ac:dyDescent="0.35">
      <c r="A52" s="599"/>
    </row>
    <row r="53" spans="1:7" x14ac:dyDescent="0.3">
      <c r="A53" s="582" t="s">
        <v>1114</v>
      </c>
      <c r="B53" s="46">
        <v>60.767250000000004</v>
      </c>
      <c r="C53" s="540">
        <v>30</v>
      </c>
      <c r="D53" s="44">
        <v>30.767250000000001</v>
      </c>
      <c r="E53" s="49">
        <v>6.7</v>
      </c>
      <c r="F53" s="48">
        <v>4</v>
      </c>
      <c r="G53" s="47">
        <v>2.7</v>
      </c>
    </row>
    <row r="54" spans="1:7" x14ac:dyDescent="0.3">
      <c r="A54" s="582" t="s">
        <v>1140</v>
      </c>
      <c r="B54" s="53">
        <v>22</v>
      </c>
      <c r="C54" s="541">
        <v>10</v>
      </c>
      <c r="D54" s="51">
        <v>12</v>
      </c>
      <c r="E54" s="56">
        <v>7</v>
      </c>
      <c r="F54" s="55">
        <v>3</v>
      </c>
      <c r="G54" s="54">
        <v>4</v>
      </c>
    </row>
    <row r="55" spans="1:7" x14ac:dyDescent="0.3">
      <c r="A55" s="582" t="s">
        <v>573</v>
      </c>
      <c r="B55" s="53">
        <v>661.56124999999997</v>
      </c>
      <c r="C55" s="541">
        <v>326.8</v>
      </c>
      <c r="D55" s="51">
        <v>334.76124999999996</v>
      </c>
      <c r="E55" s="56">
        <v>98.76400000000001</v>
      </c>
      <c r="F55" s="55">
        <v>64.625</v>
      </c>
      <c r="G55" s="54">
        <v>34.139000000000003</v>
      </c>
    </row>
    <row r="56" spans="1:7" ht="13.5" thickBot="1" x14ac:dyDescent="0.35">
      <c r="A56" s="582" t="s">
        <v>691</v>
      </c>
      <c r="B56" s="61">
        <v>20.8</v>
      </c>
      <c r="C56" s="542">
        <v>11</v>
      </c>
      <c r="D56" s="59">
        <v>9.8000000000000007</v>
      </c>
      <c r="E56" s="64">
        <v>2</v>
      </c>
      <c r="F56" s="63">
        <v>1</v>
      </c>
      <c r="G56" s="62">
        <v>1</v>
      </c>
    </row>
    <row r="57" spans="1:7" ht="18" customHeight="1" thickBot="1" x14ac:dyDescent="0.35">
      <c r="A57" s="583" t="s">
        <v>198</v>
      </c>
      <c r="B57" s="67">
        <v>765.12850000000003</v>
      </c>
      <c r="C57" s="543">
        <v>377.8</v>
      </c>
      <c r="D57" s="66">
        <v>387.32849999999996</v>
      </c>
      <c r="E57" s="69">
        <v>114.464</v>
      </c>
      <c r="F57" s="69">
        <v>72.625</v>
      </c>
      <c r="G57" s="68">
        <v>41.839000000000006</v>
      </c>
    </row>
    <row r="58" spans="1:7" x14ac:dyDescent="0.3">
      <c r="A58" s="599"/>
    </row>
    <row r="59" spans="1:7" ht="13.5" thickBot="1" x14ac:dyDescent="0.35">
      <c r="A59" s="582" t="s">
        <v>184</v>
      </c>
      <c r="B59" s="61">
        <v>0</v>
      </c>
      <c r="C59" s="542">
        <v>0</v>
      </c>
      <c r="D59" s="59">
        <v>0</v>
      </c>
      <c r="E59" s="64">
        <v>0</v>
      </c>
      <c r="F59" s="63">
        <v>0</v>
      </c>
      <c r="G59" s="62">
        <v>0</v>
      </c>
    </row>
    <row r="60" spans="1:7" ht="13.5" thickBot="1" x14ac:dyDescent="0.35">
      <c r="A60" s="582" t="s">
        <v>188</v>
      </c>
      <c r="B60" s="61">
        <v>118.6155</v>
      </c>
      <c r="C60" s="542">
        <v>75.95</v>
      </c>
      <c r="D60" s="59">
        <v>42.665500000000002</v>
      </c>
      <c r="E60" s="64">
        <v>28.4</v>
      </c>
      <c r="F60" s="63">
        <v>16</v>
      </c>
      <c r="G60" s="62">
        <v>12.4</v>
      </c>
    </row>
    <row r="61" spans="1:7" ht="18" customHeight="1" thickBot="1" x14ac:dyDescent="0.35">
      <c r="A61" s="583" t="s">
        <v>989</v>
      </c>
      <c r="B61" s="67">
        <v>118.6155</v>
      </c>
      <c r="C61" s="543">
        <v>75.95</v>
      </c>
      <c r="D61" s="66">
        <v>42.665500000000002</v>
      </c>
      <c r="E61" s="69">
        <v>28.4</v>
      </c>
      <c r="F61" s="69">
        <v>16</v>
      </c>
      <c r="G61" s="68">
        <v>12.4</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7"/>
  <sheetViews>
    <sheetView workbookViewId="0"/>
  </sheetViews>
  <sheetFormatPr defaultColWidth="9.1796875" defaultRowHeight="13" x14ac:dyDescent="0.3"/>
  <cols>
    <col min="1" max="1" width="45.81640625" style="70" bestFit="1" customWidth="1"/>
    <col min="2" max="14" width="9.1796875" style="35"/>
    <col min="15" max="15" width="10.7265625" style="35" customWidth="1"/>
    <col min="16" max="16" width="3.453125" style="35" customWidth="1"/>
    <col min="17" max="16384" width="9.1796875" style="35"/>
  </cols>
  <sheetData>
    <row r="1" spans="1:16" ht="15.5" x14ac:dyDescent="0.35">
      <c r="A1" s="597" t="s">
        <v>89</v>
      </c>
      <c r="B1" s="597"/>
      <c r="C1" s="597"/>
      <c r="D1" s="597"/>
      <c r="E1" s="597"/>
      <c r="F1" s="597"/>
      <c r="G1" s="597"/>
      <c r="H1" s="597"/>
      <c r="I1" s="597"/>
      <c r="J1" s="597"/>
      <c r="K1" s="597"/>
      <c r="L1" s="597"/>
      <c r="M1" s="597"/>
      <c r="N1" s="597"/>
      <c r="O1" s="597"/>
      <c r="P1" s="33"/>
    </row>
    <row r="2" spans="1:16" x14ac:dyDescent="0.3">
      <c r="A2" s="598">
        <v>46022</v>
      </c>
      <c r="B2" s="598"/>
      <c r="C2" s="598"/>
      <c r="D2" s="598"/>
      <c r="E2" s="598"/>
      <c r="F2" s="598"/>
      <c r="G2" s="598"/>
      <c r="H2" s="598"/>
      <c r="I2" s="598"/>
      <c r="J2" s="598"/>
      <c r="K2" s="598"/>
      <c r="L2" s="598"/>
      <c r="M2" s="598"/>
      <c r="N2" s="598"/>
      <c r="O2" s="598"/>
      <c r="P2" s="33"/>
    </row>
    <row r="3" spans="1:16" ht="13.5" thickBot="1" x14ac:dyDescent="0.35">
      <c r="B3" s="33"/>
      <c r="C3" s="33"/>
      <c r="D3" s="33"/>
      <c r="E3" s="33"/>
      <c r="F3" s="33"/>
      <c r="G3" s="33"/>
      <c r="H3" s="33"/>
      <c r="I3" s="33"/>
      <c r="J3" s="33"/>
      <c r="K3" s="33"/>
      <c r="L3" s="33"/>
      <c r="M3" s="33"/>
      <c r="N3" s="33"/>
      <c r="O3" s="33"/>
      <c r="P3" s="33"/>
    </row>
    <row r="4" spans="1:16" s="87" customFormat="1" ht="31.5" customHeight="1" thickBot="1" x14ac:dyDescent="0.3">
      <c r="A4" s="85"/>
      <c r="B4" s="86" t="s">
        <v>76</v>
      </c>
      <c r="C4" s="38" t="s">
        <v>77</v>
      </c>
      <c r="D4" s="38" t="s">
        <v>78</v>
      </c>
      <c r="E4" s="38" t="s">
        <v>79</v>
      </c>
      <c r="F4" s="38" t="s">
        <v>80</v>
      </c>
      <c r="G4" s="38" t="s">
        <v>81</v>
      </c>
      <c r="H4" s="38" t="s">
        <v>82</v>
      </c>
      <c r="I4" s="38" t="s">
        <v>83</v>
      </c>
      <c r="J4" s="38" t="s">
        <v>84</v>
      </c>
      <c r="K4" s="38" t="s">
        <v>85</v>
      </c>
      <c r="L4" s="38" t="s">
        <v>86</v>
      </c>
      <c r="M4" s="38" t="s">
        <v>87</v>
      </c>
      <c r="N4" s="38" t="s">
        <v>88</v>
      </c>
      <c r="O4" s="38" t="s">
        <v>196</v>
      </c>
      <c r="P4" s="84"/>
    </row>
    <row r="5" spans="1:16" ht="16" customHeight="1" x14ac:dyDescent="0.3">
      <c r="A5" s="582" t="s">
        <v>656</v>
      </c>
      <c r="B5" s="88">
        <v>0</v>
      </c>
      <c r="C5" s="45">
        <v>1</v>
      </c>
      <c r="D5" s="45">
        <v>0</v>
      </c>
      <c r="E5" s="45">
        <v>4</v>
      </c>
      <c r="F5" s="45">
        <v>2</v>
      </c>
      <c r="G5" s="45">
        <v>6</v>
      </c>
      <c r="H5" s="45">
        <v>7</v>
      </c>
      <c r="I5" s="45">
        <v>24.8</v>
      </c>
      <c r="J5" s="45">
        <v>13.85</v>
      </c>
      <c r="K5" s="45">
        <v>121.66924999999999</v>
      </c>
      <c r="L5" s="45">
        <v>66.857499999999987</v>
      </c>
      <c r="M5" s="45">
        <v>941.024</v>
      </c>
      <c r="N5" s="45">
        <v>220.19225</v>
      </c>
      <c r="O5" s="89">
        <v>1408.393</v>
      </c>
      <c r="P5" s="33"/>
    </row>
    <row r="6" spans="1:16" ht="16" customHeight="1" x14ac:dyDescent="0.3">
      <c r="A6" s="582" t="s">
        <v>673</v>
      </c>
      <c r="B6" s="90">
        <v>0</v>
      </c>
      <c r="C6" s="52">
        <v>0</v>
      </c>
      <c r="D6" s="52">
        <v>1</v>
      </c>
      <c r="E6" s="52">
        <v>4</v>
      </c>
      <c r="F6" s="52">
        <v>3</v>
      </c>
      <c r="G6" s="52">
        <v>9</v>
      </c>
      <c r="H6" s="52">
        <v>5</v>
      </c>
      <c r="I6" s="52">
        <v>27.75</v>
      </c>
      <c r="J6" s="52">
        <v>14.8</v>
      </c>
      <c r="K6" s="52">
        <v>167.87125</v>
      </c>
      <c r="L6" s="52">
        <v>71.426999999999992</v>
      </c>
      <c r="M6" s="52">
        <v>1362.8215</v>
      </c>
      <c r="N6" s="52">
        <v>255.27500000000003</v>
      </c>
      <c r="O6" s="91">
        <v>1921.9447500000001</v>
      </c>
      <c r="P6" s="33"/>
    </row>
    <row r="7" spans="1:16" ht="16" customHeight="1" x14ac:dyDescent="0.3">
      <c r="A7" s="602" t="s">
        <v>625</v>
      </c>
      <c r="B7" s="90">
        <v>0</v>
      </c>
      <c r="C7" s="52">
        <v>0</v>
      </c>
      <c r="D7" s="52">
        <v>1</v>
      </c>
      <c r="E7" s="52">
        <v>2</v>
      </c>
      <c r="F7" s="52">
        <v>2</v>
      </c>
      <c r="G7" s="52">
        <v>7</v>
      </c>
      <c r="H7" s="52">
        <v>6</v>
      </c>
      <c r="I7" s="52">
        <v>22.4</v>
      </c>
      <c r="J7" s="52">
        <v>9.85</v>
      </c>
      <c r="K7" s="52">
        <v>125.34500000000001</v>
      </c>
      <c r="L7" s="52">
        <v>62.967750000000002</v>
      </c>
      <c r="M7" s="52">
        <v>867.92789999999991</v>
      </c>
      <c r="N7" s="52">
        <v>204.37000000000003</v>
      </c>
      <c r="O7" s="91">
        <v>1310.8606500000001</v>
      </c>
      <c r="P7" s="33"/>
    </row>
    <row r="8" spans="1:16" ht="16" customHeight="1" x14ac:dyDescent="0.3">
      <c r="A8" s="602" t="s">
        <v>183</v>
      </c>
      <c r="B8" s="90">
        <v>0</v>
      </c>
      <c r="C8" s="52">
        <v>1</v>
      </c>
      <c r="D8" s="52">
        <v>0</v>
      </c>
      <c r="E8" s="52">
        <v>3</v>
      </c>
      <c r="F8" s="52">
        <v>2</v>
      </c>
      <c r="G8" s="52">
        <v>7</v>
      </c>
      <c r="H8" s="52">
        <v>5</v>
      </c>
      <c r="I8" s="52">
        <v>22.675000000000001</v>
      </c>
      <c r="J8" s="52">
        <v>11.74</v>
      </c>
      <c r="K8" s="52">
        <v>122.97224999999999</v>
      </c>
      <c r="L8" s="52">
        <v>57.224999999999994</v>
      </c>
      <c r="M8" s="52">
        <v>835.02549999999997</v>
      </c>
      <c r="N8" s="52">
        <v>181.11525</v>
      </c>
      <c r="O8" s="91">
        <v>1248.7529999999999</v>
      </c>
      <c r="P8" s="33"/>
    </row>
    <row r="9" spans="1:16" ht="16" customHeight="1" x14ac:dyDescent="0.3">
      <c r="A9" s="602" t="s">
        <v>182</v>
      </c>
      <c r="B9" s="90">
        <v>0</v>
      </c>
      <c r="C9" s="52">
        <v>1</v>
      </c>
      <c r="D9" s="52">
        <v>0</v>
      </c>
      <c r="E9" s="52">
        <v>5</v>
      </c>
      <c r="F9" s="52">
        <v>2</v>
      </c>
      <c r="G9" s="52">
        <v>6</v>
      </c>
      <c r="H9" s="52">
        <v>5</v>
      </c>
      <c r="I9" s="52">
        <v>31</v>
      </c>
      <c r="J9" s="52">
        <v>14</v>
      </c>
      <c r="K9" s="52">
        <v>116.12724999999999</v>
      </c>
      <c r="L9" s="52">
        <v>81.178249999999991</v>
      </c>
      <c r="M9" s="52">
        <v>935.22349999999972</v>
      </c>
      <c r="N9" s="52">
        <v>246.97274999999996</v>
      </c>
      <c r="O9" s="91">
        <v>1443.5017499999997</v>
      </c>
      <c r="P9" s="33"/>
    </row>
    <row r="10" spans="1:16" ht="16" customHeight="1" x14ac:dyDescent="0.3">
      <c r="A10" s="582" t="s">
        <v>649</v>
      </c>
      <c r="B10" s="90">
        <v>0</v>
      </c>
      <c r="C10" s="52">
        <v>1</v>
      </c>
      <c r="D10" s="52">
        <v>0</v>
      </c>
      <c r="E10" s="52">
        <v>2</v>
      </c>
      <c r="F10" s="52">
        <v>4</v>
      </c>
      <c r="G10" s="52">
        <v>6</v>
      </c>
      <c r="H10" s="52">
        <v>5</v>
      </c>
      <c r="I10" s="52">
        <v>26.990500000000001</v>
      </c>
      <c r="J10" s="52">
        <v>11</v>
      </c>
      <c r="K10" s="52">
        <v>115.09950000000001</v>
      </c>
      <c r="L10" s="52">
        <v>60.955000000000005</v>
      </c>
      <c r="M10" s="52">
        <v>817.34550000000002</v>
      </c>
      <c r="N10" s="52">
        <v>218.24074999999999</v>
      </c>
      <c r="O10" s="91">
        <v>1267.6312499999999</v>
      </c>
      <c r="P10" s="33"/>
    </row>
    <row r="11" spans="1:16" ht="16" customHeight="1" x14ac:dyDescent="0.3">
      <c r="A11" s="582" t="s">
        <v>624</v>
      </c>
      <c r="B11" s="90">
        <v>0</v>
      </c>
      <c r="C11" s="52">
        <v>2</v>
      </c>
      <c r="D11" s="52">
        <v>0</v>
      </c>
      <c r="E11" s="52">
        <v>5</v>
      </c>
      <c r="F11" s="52">
        <v>2</v>
      </c>
      <c r="G11" s="52">
        <v>5</v>
      </c>
      <c r="H11" s="52">
        <v>6</v>
      </c>
      <c r="I11" s="52">
        <v>26</v>
      </c>
      <c r="J11" s="52">
        <v>13</v>
      </c>
      <c r="K11" s="52">
        <v>112.06299999999999</v>
      </c>
      <c r="L11" s="52">
        <v>60.144999999999996</v>
      </c>
      <c r="M11" s="52">
        <v>866.82175000000007</v>
      </c>
      <c r="N11" s="52">
        <v>206.83224999999999</v>
      </c>
      <c r="O11" s="91">
        <v>1304.8620000000001</v>
      </c>
      <c r="P11" s="33"/>
    </row>
    <row r="12" spans="1:16" ht="16" customHeight="1" x14ac:dyDescent="0.3">
      <c r="A12" s="582" t="s">
        <v>638</v>
      </c>
      <c r="B12" s="90">
        <v>0</v>
      </c>
      <c r="C12" s="52">
        <v>0</v>
      </c>
      <c r="D12" s="52">
        <v>1</v>
      </c>
      <c r="E12" s="52">
        <v>3</v>
      </c>
      <c r="F12" s="52">
        <v>3.9</v>
      </c>
      <c r="G12" s="52">
        <v>6</v>
      </c>
      <c r="H12" s="52">
        <v>3</v>
      </c>
      <c r="I12" s="52">
        <v>28</v>
      </c>
      <c r="J12" s="52">
        <v>13</v>
      </c>
      <c r="K12" s="52">
        <v>148.30799999999999</v>
      </c>
      <c r="L12" s="52">
        <v>70.947500000000005</v>
      </c>
      <c r="M12" s="52">
        <v>1004.68825</v>
      </c>
      <c r="N12" s="52">
        <v>238.87975000000003</v>
      </c>
      <c r="O12" s="91">
        <v>1520.7235000000001</v>
      </c>
      <c r="P12" s="33"/>
    </row>
    <row r="13" spans="1:16" ht="16" customHeight="1" x14ac:dyDescent="0.3">
      <c r="A13" s="582" t="s">
        <v>637</v>
      </c>
      <c r="B13" s="90">
        <v>0</v>
      </c>
      <c r="C13" s="52">
        <v>0</v>
      </c>
      <c r="D13" s="52">
        <v>1</v>
      </c>
      <c r="E13" s="52">
        <v>3</v>
      </c>
      <c r="F13" s="52">
        <v>3</v>
      </c>
      <c r="G13" s="52">
        <v>6</v>
      </c>
      <c r="H13" s="52">
        <v>5</v>
      </c>
      <c r="I13" s="52">
        <v>28.4</v>
      </c>
      <c r="J13" s="52">
        <v>17.557499999999997</v>
      </c>
      <c r="K13" s="52">
        <v>138.05124999999998</v>
      </c>
      <c r="L13" s="52">
        <v>77.175999999999974</v>
      </c>
      <c r="M13" s="52">
        <v>1087.1429499999999</v>
      </c>
      <c r="N13" s="52">
        <v>262.25550000000004</v>
      </c>
      <c r="O13" s="91">
        <v>1628.5831999999998</v>
      </c>
      <c r="P13" s="33"/>
    </row>
    <row r="14" spans="1:16" ht="16" customHeight="1" x14ac:dyDescent="0.3">
      <c r="A14" s="582" t="s">
        <v>674</v>
      </c>
      <c r="B14" s="90">
        <v>0</v>
      </c>
      <c r="C14" s="52">
        <v>0</v>
      </c>
      <c r="D14" s="52">
        <v>1</v>
      </c>
      <c r="E14" s="52">
        <v>5</v>
      </c>
      <c r="F14" s="52">
        <v>2</v>
      </c>
      <c r="G14" s="52">
        <v>7</v>
      </c>
      <c r="H14" s="52">
        <v>5</v>
      </c>
      <c r="I14" s="52">
        <v>29</v>
      </c>
      <c r="J14" s="52">
        <v>15</v>
      </c>
      <c r="K14" s="52">
        <v>136.35</v>
      </c>
      <c r="L14" s="52">
        <v>71.943999999999988</v>
      </c>
      <c r="M14" s="52">
        <v>1016.1212000000002</v>
      </c>
      <c r="N14" s="52">
        <v>235.13475000000005</v>
      </c>
      <c r="O14" s="91">
        <v>1523.5499500000001</v>
      </c>
      <c r="P14" s="33"/>
    </row>
    <row r="15" spans="1:16" ht="16" customHeight="1" x14ac:dyDescent="0.3">
      <c r="A15" s="582" t="s">
        <v>194</v>
      </c>
      <c r="B15" s="90">
        <v>0</v>
      </c>
      <c r="C15" s="52">
        <v>1</v>
      </c>
      <c r="D15" s="52">
        <v>0</v>
      </c>
      <c r="E15" s="52">
        <v>6</v>
      </c>
      <c r="F15" s="52">
        <v>3</v>
      </c>
      <c r="G15" s="52">
        <v>7</v>
      </c>
      <c r="H15" s="52">
        <v>5.7270000000000003</v>
      </c>
      <c r="I15" s="52">
        <v>26.6</v>
      </c>
      <c r="J15" s="52">
        <v>14</v>
      </c>
      <c r="K15" s="52">
        <v>133.48275000000001</v>
      </c>
      <c r="L15" s="52">
        <v>65.539999999999992</v>
      </c>
      <c r="M15" s="52">
        <v>994.07077999999979</v>
      </c>
      <c r="N15" s="52">
        <v>203.38050000000004</v>
      </c>
      <c r="O15" s="91">
        <v>1459.8010299999999</v>
      </c>
      <c r="P15" s="33"/>
    </row>
    <row r="16" spans="1:16" ht="16" customHeight="1" thickBot="1" x14ac:dyDescent="0.35">
      <c r="A16" s="582" t="s">
        <v>195</v>
      </c>
      <c r="B16" s="93">
        <v>0</v>
      </c>
      <c r="C16" s="60">
        <v>1</v>
      </c>
      <c r="D16" s="60">
        <v>0</v>
      </c>
      <c r="E16" s="60">
        <v>4</v>
      </c>
      <c r="F16" s="60">
        <v>2</v>
      </c>
      <c r="G16" s="60">
        <v>7</v>
      </c>
      <c r="H16" s="60">
        <v>5</v>
      </c>
      <c r="I16" s="60">
        <v>29.319000000000003</v>
      </c>
      <c r="J16" s="60">
        <v>15.75</v>
      </c>
      <c r="K16" s="60">
        <v>155.13050000000004</v>
      </c>
      <c r="L16" s="60">
        <v>70.128749999999997</v>
      </c>
      <c r="M16" s="60">
        <v>1145.1346299999998</v>
      </c>
      <c r="N16" s="60">
        <v>259.81374999999997</v>
      </c>
      <c r="O16" s="94">
        <v>1694.2766299999998</v>
      </c>
      <c r="P16" s="33"/>
    </row>
    <row r="17" spans="1:16" ht="16" customHeight="1" thickBot="1" x14ac:dyDescent="0.35">
      <c r="A17" s="583" t="s">
        <v>688</v>
      </c>
      <c r="B17" s="95">
        <v>0</v>
      </c>
      <c r="C17" s="96">
        <v>8</v>
      </c>
      <c r="D17" s="67">
        <v>5</v>
      </c>
      <c r="E17" s="96">
        <v>46</v>
      </c>
      <c r="F17" s="67">
        <v>30.9</v>
      </c>
      <c r="G17" s="96">
        <v>79</v>
      </c>
      <c r="H17" s="67">
        <v>62.727000000000004</v>
      </c>
      <c r="I17" s="96">
        <v>322.93450000000001</v>
      </c>
      <c r="J17" s="67">
        <v>163.54750000000001</v>
      </c>
      <c r="K17" s="96">
        <v>1592.47</v>
      </c>
      <c r="L17" s="67">
        <v>816.4917499999998</v>
      </c>
      <c r="M17" s="96">
        <v>11873.347460000001</v>
      </c>
      <c r="N17" s="67">
        <v>2732.4625000000001</v>
      </c>
      <c r="O17" s="97">
        <v>17732.880710000001</v>
      </c>
      <c r="P17" s="33"/>
    </row>
    <row r="18" spans="1:16" ht="16" customHeight="1" x14ac:dyDescent="0.3">
      <c r="A18" s="582" t="s">
        <v>56</v>
      </c>
      <c r="B18" s="90">
        <v>0</v>
      </c>
      <c r="C18" s="52">
        <v>0</v>
      </c>
      <c r="D18" s="52">
        <v>0</v>
      </c>
      <c r="E18" s="52">
        <v>0</v>
      </c>
      <c r="F18" s="52">
        <v>0</v>
      </c>
      <c r="G18" s="52">
        <v>0</v>
      </c>
      <c r="H18" s="52">
        <v>0</v>
      </c>
      <c r="I18" s="52">
        <v>0</v>
      </c>
      <c r="J18" s="52">
        <v>0</v>
      </c>
      <c r="K18" s="52">
        <v>0</v>
      </c>
      <c r="L18" s="52">
        <v>0</v>
      </c>
      <c r="M18" s="52">
        <v>0</v>
      </c>
      <c r="N18" s="52">
        <v>0</v>
      </c>
      <c r="O18" s="91">
        <v>0</v>
      </c>
      <c r="P18" s="33"/>
    </row>
    <row r="19" spans="1:16" ht="16" customHeight="1" x14ac:dyDescent="0.3">
      <c r="A19" s="582" t="s">
        <v>702</v>
      </c>
      <c r="B19" s="90">
        <v>0</v>
      </c>
      <c r="C19" s="52">
        <v>0</v>
      </c>
      <c r="D19" s="52">
        <v>1</v>
      </c>
      <c r="E19" s="52">
        <v>0</v>
      </c>
      <c r="F19" s="52">
        <v>6</v>
      </c>
      <c r="G19" s="52">
        <v>0</v>
      </c>
      <c r="H19" s="52">
        <v>16</v>
      </c>
      <c r="I19" s="52">
        <v>0</v>
      </c>
      <c r="J19" s="52">
        <v>40.6</v>
      </c>
      <c r="K19" s="52">
        <v>0.8</v>
      </c>
      <c r="L19" s="52">
        <v>123.61324999999999</v>
      </c>
      <c r="M19" s="52">
        <v>193.97675000000001</v>
      </c>
      <c r="N19" s="52">
        <v>484.29949999999997</v>
      </c>
      <c r="O19" s="91">
        <v>866.28949999999998</v>
      </c>
      <c r="P19" s="33"/>
    </row>
    <row r="20" spans="1:16" ht="16" customHeight="1" x14ac:dyDescent="0.3">
      <c r="A20" s="582" t="s">
        <v>704</v>
      </c>
      <c r="B20" s="90">
        <v>0</v>
      </c>
      <c r="C20" s="52">
        <v>0</v>
      </c>
      <c r="D20" s="52">
        <v>0</v>
      </c>
      <c r="E20" s="52">
        <v>0</v>
      </c>
      <c r="F20" s="52">
        <v>4</v>
      </c>
      <c r="G20" s="52">
        <v>0</v>
      </c>
      <c r="H20" s="52">
        <v>14</v>
      </c>
      <c r="I20" s="52">
        <v>0</v>
      </c>
      <c r="J20" s="52">
        <v>29</v>
      </c>
      <c r="K20" s="52">
        <v>0</v>
      </c>
      <c r="L20" s="52">
        <v>64.8</v>
      </c>
      <c r="M20" s="52">
        <v>49.774999999999999</v>
      </c>
      <c r="N20" s="52">
        <v>250.4425</v>
      </c>
      <c r="O20" s="91">
        <v>412.01749999999998</v>
      </c>
      <c r="P20" s="33"/>
    </row>
    <row r="21" spans="1:16" ht="16" customHeight="1" x14ac:dyDescent="0.3">
      <c r="A21" s="582" t="s">
        <v>705</v>
      </c>
      <c r="B21" s="90">
        <v>0</v>
      </c>
      <c r="C21" s="52">
        <v>0</v>
      </c>
      <c r="D21" s="52">
        <v>1</v>
      </c>
      <c r="E21" s="52">
        <v>0</v>
      </c>
      <c r="F21" s="52">
        <v>5</v>
      </c>
      <c r="G21" s="52">
        <v>0</v>
      </c>
      <c r="H21" s="52">
        <v>15</v>
      </c>
      <c r="I21" s="52">
        <v>0</v>
      </c>
      <c r="J21" s="52">
        <v>28</v>
      </c>
      <c r="K21" s="52">
        <v>3</v>
      </c>
      <c r="L21" s="52">
        <v>69.741250000000008</v>
      </c>
      <c r="M21" s="52">
        <v>74.775000000000006</v>
      </c>
      <c r="N21" s="52">
        <v>259.8075</v>
      </c>
      <c r="O21" s="91">
        <v>456.32375000000002</v>
      </c>
      <c r="P21" s="33"/>
    </row>
    <row r="22" spans="1:16" ht="16" customHeight="1" x14ac:dyDescent="0.3">
      <c r="A22" s="582" t="s">
        <v>616</v>
      </c>
      <c r="B22" s="90">
        <v>0</v>
      </c>
      <c r="C22" s="52">
        <v>0</v>
      </c>
      <c r="D22" s="52">
        <v>0</v>
      </c>
      <c r="E22" s="52">
        <v>0</v>
      </c>
      <c r="F22" s="52">
        <v>1</v>
      </c>
      <c r="G22" s="52">
        <v>0</v>
      </c>
      <c r="H22" s="52">
        <v>1</v>
      </c>
      <c r="I22" s="52">
        <v>0</v>
      </c>
      <c r="J22" s="52">
        <v>3</v>
      </c>
      <c r="K22" s="52">
        <v>0</v>
      </c>
      <c r="L22" s="52">
        <v>4</v>
      </c>
      <c r="M22" s="52">
        <v>1</v>
      </c>
      <c r="N22" s="52">
        <v>0</v>
      </c>
      <c r="O22" s="91">
        <v>10</v>
      </c>
      <c r="P22" s="33"/>
    </row>
    <row r="23" spans="1:16" ht="16" customHeight="1" x14ac:dyDescent="0.3">
      <c r="A23" s="582" t="s">
        <v>1138</v>
      </c>
      <c r="B23" s="90">
        <v>0</v>
      </c>
      <c r="C23" s="52">
        <v>0</v>
      </c>
      <c r="D23" s="52">
        <v>0</v>
      </c>
      <c r="E23" s="52">
        <v>0</v>
      </c>
      <c r="F23" s="52">
        <v>3</v>
      </c>
      <c r="G23" s="52">
        <v>0</v>
      </c>
      <c r="H23" s="52">
        <v>5</v>
      </c>
      <c r="I23" s="52">
        <v>1</v>
      </c>
      <c r="J23" s="52">
        <v>6</v>
      </c>
      <c r="K23" s="52">
        <v>5</v>
      </c>
      <c r="L23" s="52">
        <v>20.85</v>
      </c>
      <c r="M23" s="52">
        <v>118.22</v>
      </c>
      <c r="N23" s="52">
        <v>22</v>
      </c>
      <c r="O23" s="91">
        <v>181.07</v>
      </c>
      <c r="P23" s="33"/>
    </row>
    <row r="24" spans="1:16" ht="16" customHeight="1" x14ac:dyDescent="0.3">
      <c r="A24" s="582" t="s">
        <v>703</v>
      </c>
      <c r="B24" s="90">
        <v>0</v>
      </c>
      <c r="C24" s="52">
        <v>0</v>
      </c>
      <c r="D24" s="52">
        <v>0</v>
      </c>
      <c r="E24" s="52">
        <v>0</v>
      </c>
      <c r="F24" s="52">
        <v>2</v>
      </c>
      <c r="G24" s="52">
        <v>1</v>
      </c>
      <c r="H24" s="52">
        <v>3</v>
      </c>
      <c r="I24" s="52">
        <v>0</v>
      </c>
      <c r="J24" s="52">
        <v>9.6664999999999992</v>
      </c>
      <c r="K24" s="52">
        <v>0</v>
      </c>
      <c r="L24" s="52">
        <v>27.650000000000002</v>
      </c>
      <c r="M24" s="52">
        <v>38.686499999999995</v>
      </c>
      <c r="N24" s="52">
        <v>62.423999999999999</v>
      </c>
      <c r="O24" s="91">
        <v>144.42699999999999</v>
      </c>
      <c r="P24" s="33"/>
    </row>
    <row r="25" spans="1:16" ht="16" customHeight="1" x14ac:dyDescent="0.3">
      <c r="A25" s="582" t="s">
        <v>602</v>
      </c>
      <c r="B25" s="90">
        <v>0</v>
      </c>
      <c r="C25" s="52">
        <v>0</v>
      </c>
      <c r="D25" s="52">
        <v>0</v>
      </c>
      <c r="E25" s="52">
        <v>0</v>
      </c>
      <c r="F25" s="52">
        <v>1</v>
      </c>
      <c r="G25" s="52">
        <v>1</v>
      </c>
      <c r="H25" s="52">
        <v>0</v>
      </c>
      <c r="I25" s="52">
        <v>2</v>
      </c>
      <c r="J25" s="52">
        <v>1</v>
      </c>
      <c r="K25" s="52">
        <v>35.65</v>
      </c>
      <c r="L25" s="52">
        <v>13.35975</v>
      </c>
      <c r="M25" s="52">
        <v>306.50624999999991</v>
      </c>
      <c r="N25" s="52">
        <v>3</v>
      </c>
      <c r="O25" s="91">
        <v>363.51599999999991</v>
      </c>
      <c r="P25" s="33"/>
    </row>
    <row r="26" spans="1:16" ht="16" customHeight="1" x14ac:dyDescent="0.3">
      <c r="A26" s="582" t="s">
        <v>1137</v>
      </c>
      <c r="B26" s="90">
        <v>0</v>
      </c>
      <c r="C26" s="52">
        <v>0</v>
      </c>
      <c r="D26" s="52">
        <v>0</v>
      </c>
      <c r="E26" s="52">
        <v>0</v>
      </c>
      <c r="F26" s="52">
        <v>1</v>
      </c>
      <c r="G26" s="52">
        <v>3</v>
      </c>
      <c r="H26" s="52">
        <v>1</v>
      </c>
      <c r="I26" s="52">
        <v>13</v>
      </c>
      <c r="J26" s="52">
        <v>5</v>
      </c>
      <c r="K26" s="52">
        <v>22</v>
      </c>
      <c r="L26" s="52">
        <v>7.65</v>
      </c>
      <c r="M26" s="52">
        <v>111.0055</v>
      </c>
      <c r="N26" s="52">
        <v>19.110999999999997</v>
      </c>
      <c r="O26" s="91">
        <v>182.76649999999998</v>
      </c>
      <c r="P26" s="33"/>
    </row>
    <row r="27" spans="1:16" ht="16" customHeight="1" thickBot="1" x14ac:dyDescent="0.35">
      <c r="A27" s="582" t="s">
        <v>603</v>
      </c>
      <c r="B27" s="93">
        <v>9</v>
      </c>
      <c r="C27" s="60">
        <v>0</v>
      </c>
      <c r="D27" s="60">
        <v>4</v>
      </c>
      <c r="E27" s="60">
        <v>1</v>
      </c>
      <c r="F27" s="60">
        <v>4</v>
      </c>
      <c r="G27" s="60">
        <v>2</v>
      </c>
      <c r="H27" s="60">
        <v>3</v>
      </c>
      <c r="I27" s="60">
        <v>4</v>
      </c>
      <c r="J27" s="60">
        <v>10</v>
      </c>
      <c r="K27" s="60">
        <v>4</v>
      </c>
      <c r="L27" s="60">
        <v>5</v>
      </c>
      <c r="M27" s="60">
        <v>2.8</v>
      </c>
      <c r="N27" s="60">
        <v>5</v>
      </c>
      <c r="O27" s="94">
        <v>53.8</v>
      </c>
      <c r="P27" s="33"/>
    </row>
    <row r="28" spans="1:16" ht="16" customHeight="1" thickBot="1" x14ac:dyDescent="0.35">
      <c r="A28" s="583" t="s">
        <v>690</v>
      </c>
      <c r="B28" s="95">
        <v>9</v>
      </c>
      <c r="C28" s="96">
        <v>0</v>
      </c>
      <c r="D28" s="67">
        <v>6</v>
      </c>
      <c r="E28" s="96">
        <v>1</v>
      </c>
      <c r="F28" s="67">
        <v>27</v>
      </c>
      <c r="G28" s="96">
        <v>7</v>
      </c>
      <c r="H28" s="67">
        <v>58</v>
      </c>
      <c r="I28" s="96">
        <v>20</v>
      </c>
      <c r="J28" s="67">
        <v>132.26650000000001</v>
      </c>
      <c r="K28" s="96">
        <v>70.45</v>
      </c>
      <c r="L28" s="67">
        <v>336.66424999999998</v>
      </c>
      <c r="M28" s="96">
        <v>896.74499999999989</v>
      </c>
      <c r="N28" s="67">
        <v>1106.0845000000002</v>
      </c>
      <c r="O28" s="97">
        <v>2670.2102500000001</v>
      </c>
      <c r="P28" s="33"/>
    </row>
    <row r="29" spans="1:16" ht="16" customHeight="1" thickBot="1" x14ac:dyDescent="0.35">
      <c r="A29" s="583" t="s">
        <v>55</v>
      </c>
      <c r="B29" s="95">
        <v>5</v>
      </c>
      <c r="C29" s="96">
        <v>4</v>
      </c>
      <c r="D29" s="67">
        <v>3</v>
      </c>
      <c r="E29" s="96">
        <v>15</v>
      </c>
      <c r="F29" s="67">
        <v>26</v>
      </c>
      <c r="G29" s="96">
        <v>37.75</v>
      </c>
      <c r="H29" s="67">
        <v>40.774999999999999</v>
      </c>
      <c r="I29" s="96">
        <v>143.80000000000001</v>
      </c>
      <c r="J29" s="67">
        <v>100.6</v>
      </c>
      <c r="K29" s="96">
        <v>495.1</v>
      </c>
      <c r="L29" s="67">
        <v>166.20400000000001</v>
      </c>
      <c r="M29" s="96">
        <v>2520.0627500000001</v>
      </c>
      <c r="N29" s="67">
        <v>399.54624999999999</v>
      </c>
      <c r="O29" s="97">
        <v>3956.8380000000002</v>
      </c>
      <c r="P29" s="33"/>
    </row>
    <row r="30" spans="1:16" ht="16" customHeight="1" x14ac:dyDescent="0.3">
      <c r="A30" s="582" t="s">
        <v>604</v>
      </c>
      <c r="B30" s="88">
        <v>7</v>
      </c>
      <c r="C30" s="45">
        <v>1</v>
      </c>
      <c r="D30" s="45">
        <v>1</v>
      </c>
      <c r="E30" s="45">
        <v>0</v>
      </c>
      <c r="F30" s="45">
        <v>1</v>
      </c>
      <c r="G30" s="45">
        <v>1</v>
      </c>
      <c r="H30" s="45">
        <v>0</v>
      </c>
      <c r="I30" s="45">
        <v>2.6</v>
      </c>
      <c r="J30" s="45">
        <v>0</v>
      </c>
      <c r="K30" s="45">
        <v>5</v>
      </c>
      <c r="L30" s="45">
        <v>0</v>
      </c>
      <c r="M30" s="45">
        <v>1</v>
      </c>
      <c r="N30" s="45">
        <v>0</v>
      </c>
      <c r="O30" s="89">
        <v>19.600000000000001</v>
      </c>
      <c r="P30" s="33"/>
    </row>
    <row r="31" spans="1:16" ht="16" customHeight="1" x14ac:dyDescent="0.3">
      <c r="A31" s="582" t="s">
        <v>605</v>
      </c>
      <c r="B31" s="90">
        <v>0</v>
      </c>
      <c r="C31" s="52">
        <v>0</v>
      </c>
      <c r="D31" s="52">
        <v>1</v>
      </c>
      <c r="E31" s="52">
        <v>0</v>
      </c>
      <c r="F31" s="52">
        <v>5</v>
      </c>
      <c r="G31" s="52">
        <v>2</v>
      </c>
      <c r="H31" s="52">
        <v>10</v>
      </c>
      <c r="I31" s="52">
        <v>3</v>
      </c>
      <c r="J31" s="52">
        <v>43.9</v>
      </c>
      <c r="K31" s="52">
        <v>43.5</v>
      </c>
      <c r="L31" s="52">
        <v>99.831249999999997</v>
      </c>
      <c r="M31" s="52">
        <v>458.5847500000001</v>
      </c>
      <c r="N31" s="52">
        <v>90.089749999999995</v>
      </c>
      <c r="O31" s="91">
        <v>756.90575000000001</v>
      </c>
      <c r="P31" s="33"/>
    </row>
    <row r="32" spans="1:16" ht="16" customHeight="1" x14ac:dyDescent="0.3">
      <c r="A32" s="582" t="s">
        <v>606</v>
      </c>
      <c r="B32" s="90">
        <v>0</v>
      </c>
      <c r="C32" s="52">
        <v>0</v>
      </c>
      <c r="D32" s="52">
        <v>1</v>
      </c>
      <c r="E32" s="52">
        <v>0</v>
      </c>
      <c r="F32" s="52">
        <v>6</v>
      </c>
      <c r="G32" s="52">
        <v>0</v>
      </c>
      <c r="H32" s="52">
        <v>4</v>
      </c>
      <c r="I32" s="52">
        <v>7</v>
      </c>
      <c r="J32" s="52">
        <v>28</v>
      </c>
      <c r="K32" s="52">
        <v>23</v>
      </c>
      <c r="L32" s="52">
        <v>44.405000000000001</v>
      </c>
      <c r="M32" s="52">
        <v>320.62600000000003</v>
      </c>
      <c r="N32" s="52">
        <v>52.65175</v>
      </c>
      <c r="O32" s="91">
        <v>486.68275000000006</v>
      </c>
      <c r="P32" s="33"/>
    </row>
    <row r="33" spans="1:16" ht="16" customHeight="1" x14ac:dyDescent="0.3">
      <c r="A33" s="582" t="s">
        <v>607</v>
      </c>
      <c r="B33" s="90">
        <v>0</v>
      </c>
      <c r="C33" s="52">
        <v>0</v>
      </c>
      <c r="D33" s="52">
        <v>0</v>
      </c>
      <c r="E33" s="52">
        <v>0</v>
      </c>
      <c r="F33" s="52">
        <v>0</v>
      </c>
      <c r="G33" s="52">
        <v>1</v>
      </c>
      <c r="H33" s="52">
        <v>0</v>
      </c>
      <c r="I33" s="52">
        <v>4</v>
      </c>
      <c r="J33" s="52">
        <v>0</v>
      </c>
      <c r="K33" s="52">
        <v>19.77</v>
      </c>
      <c r="L33" s="52">
        <v>0</v>
      </c>
      <c r="M33" s="52">
        <v>112.63075000000001</v>
      </c>
      <c r="N33" s="52">
        <v>0</v>
      </c>
      <c r="O33" s="91">
        <v>137.40075000000002</v>
      </c>
      <c r="P33" s="33"/>
    </row>
    <row r="34" spans="1:16" ht="16" customHeight="1" x14ac:dyDescent="0.3">
      <c r="A34" s="582" t="s">
        <v>608</v>
      </c>
      <c r="B34" s="90">
        <v>0</v>
      </c>
      <c r="C34" s="52">
        <v>0</v>
      </c>
      <c r="D34" s="52">
        <v>0</v>
      </c>
      <c r="E34" s="52">
        <v>0</v>
      </c>
      <c r="F34" s="52">
        <v>1</v>
      </c>
      <c r="G34" s="52">
        <v>0</v>
      </c>
      <c r="H34" s="52">
        <v>0</v>
      </c>
      <c r="I34" s="52">
        <v>1</v>
      </c>
      <c r="J34" s="52">
        <v>0</v>
      </c>
      <c r="K34" s="52">
        <v>3.9</v>
      </c>
      <c r="L34" s="52">
        <v>0</v>
      </c>
      <c r="M34" s="52">
        <v>3</v>
      </c>
      <c r="N34" s="52">
        <v>0</v>
      </c>
      <c r="O34" s="91">
        <v>8.9</v>
      </c>
      <c r="P34" s="33"/>
    </row>
    <row r="35" spans="1:16" ht="16" customHeight="1" x14ac:dyDescent="0.3">
      <c r="A35" s="582" t="s">
        <v>1133</v>
      </c>
      <c r="B35" s="90">
        <v>0</v>
      </c>
      <c r="C35" s="52">
        <v>0</v>
      </c>
      <c r="D35" s="52">
        <v>0</v>
      </c>
      <c r="E35" s="52">
        <v>3</v>
      </c>
      <c r="F35" s="52">
        <v>1</v>
      </c>
      <c r="G35" s="52">
        <v>6</v>
      </c>
      <c r="H35" s="52">
        <v>2</v>
      </c>
      <c r="I35" s="52">
        <v>12</v>
      </c>
      <c r="J35" s="52">
        <v>3</v>
      </c>
      <c r="K35" s="52">
        <v>39.926000000000002</v>
      </c>
      <c r="L35" s="52">
        <v>5.75</v>
      </c>
      <c r="M35" s="52">
        <v>185.38050000000001</v>
      </c>
      <c r="N35" s="52">
        <v>9.5722500000000004</v>
      </c>
      <c r="O35" s="91">
        <v>267.62875000000003</v>
      </c>
      <c r="P35" s="33"/>
    </row>
    <row r="36" spans="1:16" ht="16" customHeight="1" x14ac:dyDescent="0.3">
      <c r="A36" s="582" t="s">
        <v>609</v>
      </c>
      <c r="B36" s="90">
        <v>0</v>
      </c>
      <c r="C36" s="52">
        <v>1</v>
      </c>
      <c r="D36" s="52">
        <v>0</v>
      </c>
      <c r="E36" s="52">
        <v>3</v>
      </c>
      <c r="F36" s="52">
        <v>0</v>
      </c>
      <c r="G36" s="52">
        <v>10</v>
      </c>
      <c r="H36" s="52">
        <v>0</v>
      </c>
      <c r="I36" s="52">
        <v>28</v>
      </c>
      <c r="J36" s="52">
        <v>0</v>
      </c>
      <c r="K36" s="52">
        <v>126.8265</v>
      </c>
      <c r="L36" s="52">
        <v>0</v>
      </c>
      <c r="M36" s="52">
        <v>806.14504999999986</v>
      </c>
      <c r="N36" s="52">
        <v>0</v>
      </c>
      <c r="O36" s="91">
        <v>974.97154999999987</v>
      </c>
      <c r="P36" s="33"/>
    </row>
    <row r="37" spans="1:16" ht="16" customHeight="1" x14ac:dyDescent="0.3">
      <c r="A37" s="582" t="s">
        <v>610</v>
      </c>
      <c r="B37" s="90">
        <v>0</v>
      </c>
      <c r="C37" s="52">
        <v>1</v>
      </c>
      <c r="D37" s="52">
        <v>1</v>
      </c>
      <c r="E37" s="52">
        <v>1</v>
      </c>
      <c r="F37" s="52">
        <v>1</v>
      </c>
      <c r="G37" s="52">
        <v>8</v>
      </c>
      <c r="H37" s="52">
        <v>2</v>
      </c>
      <c r="I37" s="52">
        <v>22</v>
      </c>
      <c r="J37" s="52">
        <v>4</v>
      </c>
      <c r="K37" s="52">
        <v>135.5</v>
      </c>
      <c r="L37" s="52">
        <v>16.574999999999999</v>
      </c>
      <c r="M37" s="52">
        <v>683.18600000000004</v>
      </c>
      <c r="N37" s="52">
        <v>60.95</v>
      </c>
      <c r="O37" s="91">
        <v>936.21100000000001</v>
      </c>
      <c r="P37" s="33"/>
    </row>
    <row r="38" spans="1:16" ht="16" customHeight="1" x14ac:dyDescent="0.3">
      <c r="A38" s="582" t="s">
        <v>611</v>
      </c>
      <c r="B38" s="90">
        <v>0</v>
      </c>
      <c r="C38" s="52">
        <v>1</v>
      </c>
      <c r="D38" s="52">
        <v>0</v>
      </c>
      <c r="E38" s="52">
        <v>2</v>
      </c>
      <c r="F38" s="52">
        <v>1</v>
      </c>
      <c r="G38" s="52">
        <v>7</v>
      </c>
      <c r="H38" s="52">
        <v>0</v>
      </c>
      <c r="I38" s="52">
        <v>84.55</v>
      </c>
      <c r="J38" s="52">
        <v>2</v>
      </c>
      <c r="K38" s="52">
        <v>384.86649999999997</v>
      </c>
      <c r="L38" s="52">
        <v>1</v>
      </c>
      <c r="M38" s="52">
        <v>12</v>
      </c>
      <c r="N38" s="52">
        <v>0</v>
      </c>
      <c r="O38" s="91">
        <v>495.41649999999998</v>
      </c>
      <c r="P38" s="33"/>
    </row>
    <row r="39" spans="1:16" ht="16" customHeight="1" x14ac:dyDescent="0.3">
      <c r="A39" s="582" t="s">
        <v>612</v>
      </c>
      <c r="B39" s="90">
        <v>0</v>
      </c>
      <c r="C39" s="52">
        <v>0</v>
      </c>
      <c r="D39" s="52">
        <v>0</v>
      </c>
      <c r="E39" s="52">
        <v>1</v>
      </c>
      <c r="F39" s="52">
        <v>1</v>
      </c>
      <c r="G39" s="52">
        <v>3</v>
      </c>
      <c r="H39" s="52">
        <v>1</v>
      </c>
      <c r="I39" s="52">
        <v>7</v>
      </c>
      <c r="J39" s="52">
        <v>2</v>
      </c>
      <c r="K39" s="52">
        <v>6</v>
      </c>
      <c r="L39" s="52">
        <v>7.7874999999999996</v>
      </c>
      <c r="M39" s="52">
        <v>61.524499999999996</v>
      </c>
      <c r="N39" s="52">
        <v>26.157249999999998</v>
      </c>
      <c r="O39" s="91">
        <v>116.46924999999999</v>
      </c>
      <c r="P39" s="33"/>
    </row>
    <row r="40" spans="1:16" ht="16" customHeight="1" x14ac:dyDescent="0.3">
      <c r="A40" s="582" t="s">
        <v>613</v>
      </c>
      <c r="B40" s="90">
        <v>0</v>
      </c>
      <c r="C40" s="52">
        <v>1</v>
      </c>
      <c r="D40" s="52">
        <v>0</v>
      </c>
      <c r="E40" s="52">
        <v>1</v>
      </c>
      <c r="F40" s="52">
        <v>0</v>
      </c>
      <c r="G40" s="52">
        <v>9</v>
      </c>
      <c r="H40" s="52">
        <v>0</v>
      </c>
      <c r="I40" s="52">
        <v>11</v>
      </c>
      <c r="J40" s="52">
        <v>0</v>
      </c>
      <c r="K40" s="52">
        <v>64.496999999999986</v>
      </c>
      <c r="L40" s="52">
        <v>0</v>
      </c>
      <c r="M40" s="52">
        <v>109.95874999999998</v>
      </c>
      <c r="N40" s="52">
        <v>0</v>
      </c>
      <c r="O40" s="91">
        <v>196.45574999999997</v>
      </c>
      <c r="P40" s="33"/>
    </row>
    <row r="41" spans="1:16" ht="16" customHeight="1" x14ac:dyDescent="0.3">
      <c r="A41" s="582" t="s">
        <v>1134</v>
      </c>
      <c r="B41" s="90">
        <v>0</v>
      </c>
      <c r="C41" s="52">
        <v>1</v>
      </c>
      <c r="D41" s="52">
        <v>0</v>
      </c>
      <c r="E41" s="52">
        <v>1</v>
      </c>
      <c r="F41" s="52">
        <v>1</v>
      </c>
      <c r="G41" s="52">
        <v>5</v>
      </c>
      <c r="H41" s="52">
        <v>1</v>
      </c>
      <c r="I41" s="52">
        <v>4</v>
      </c>
      <c r="J41" s="52">
        <v>0</v>
      </c>
      <c r="K41" s="52">
        <v>5</v>
      </c>
      <c r="L41" s="52">
        <v>1</v>
      </c>
      <c r="M41" s="52">
        <v>12</v>
      </c>
      <c r="N41" s="52">
        <v>0.78293000000000001</v>
      </c>
      <c r="O41" s="91">
        <v>31.78293</v>
      </c>
      <c r="P41" s="33"/>
    </row>
    <row r="42" spans="1:16" ht="16" customHeight="1" x14ac:dyDescent="0.3">
      <c r="A42" s="582" t="s">
        <v>614</v>
      </c>
      <c r="B42" s="90">
        <v>0</v>
      </c>
      <c r="C42" s="52">
        <v>1</v>
      </c>
      <c r="D42" s="52">
        <v>0</v>
      </c>
      <c r="E42" s="52">
        <v>11</v>
      </c>
      <c r="F42" s="52">
        <v>0</v>
      </c>
      <c r="G42" s="52">
        <v>8</v>
      </c>
      <c r="H42" s="52">
        <v>0</v>
      </c>
      <c r="I42" s="52">
        <v>58</v>
      </c>
      <c r="J42" s="52">
        <v>1</v>
      </c>
      <c r="K42" s="52">
        <v>100.7055</v>
      </c>
      <c r="L42" s="52">
        <v>0</v>
      </c>
      <c r="M42" s="52">
        <v>585.01025000000004</v>
      </c>
      <c r="N42" s="52">
        <v>0</v>
      </c>
      <c r="O42" s="91">
        <v>764.71575000000007</v>
      </c>
      <c r="P42" s="33"/>
    </row>
    <row r="43" spans="1:16" ht="16" customHeight="1" thickBot="1" x14ac:dyDescent="0.35">
      <c r="A43" s="582" t="s">
        <v>696</v>
      </c>
      <c r="B43" s="93">
        <v>0</v>
      </c>
      <c r="C43" s="60">
        <v>0</v>
      </c>
      <c r="D43" s="60">
        <v>0</v>
      </c>
      <c r="E43" s="60">
        <v>0</v>
      </c>
      <c r="F43" s="60">
        <v>0</v>
      </c>
      <c r="G43" s="60">
        <v>0</v>
      </c>
      <c r="H43" s="60">
        <v>0</v>
      </c>
      <c r="I43" s="60">
        <v>0</v>
      </c>
      <c r="J43" s="60">
        <v>0</v>
      </c>
      <c r="K43" s="60">
        <v>0</v>
      </c>
      <c r="L43" s="60">
        <v>0</v>
      </c>
      <c r="M43" s="60">
        <v>0</v>
      </c>
      <c r="N43" s="60">
        <v>0</v>
      </c>
      <c r="O43" s="94">
        <v>0</v>
      </c>
      <c r="P43" s="33"/>
    </row>
    <row r="44" spans="1:16" ht="16" customHeight="1" thickBot="1" x14ac:dyDescent="0.35">
      <c r="A44" s="583" t="s">
        <v>996</v>
      </c>
      <c r="B44" s="95">
        <v>7</v>
      </c>
      <c r="C44" s="96">
        <v>7</v>
      </c>
      <c r="D44" s="67">
        <v>4</v>
      </c>
      <c r="E44" s="96">
        <v>23</v>
      </c>
      <c r="F44" s="67">
        <v>18</v>
      </c>
      <c r="G44" s="96">
        <v>60</v>
      </c>
      <c r="H44" s="67">
        <v>20</v>
      </c>
      <c r="I44" s="96">
        <v>244.14999999999998</v>
      </c>
      <c r="J44" s="67">
        <v>83.9</v>
      </c>
      <c r="K44" s="96">
        <v>958.49149999999997</v>
      </c>
      <c r="L44" s="67">
        <v>176.34874999999997</v>
      </c>
      <c r="M44" s="96">
        <v>3351.04655</v>
      </c>
      <c r="N44" s="67">
        <v>240.20393000000001</v>
      </c>
      <c r="O44" s="97">
        <v>5193.1407299999992</v>
      </c>
      <c r="P44" s="33"/>
    </row>
    <row r="45" spans="1:16" ht="16" customHeight="1" thickBot="1" x14ac:dyDescent="0.35">
      <c r="A45" s="582" t="s">
        <v>185</v>
      </c>
      <c r="B45" s="90">
        <v>2</v>
      </c>
      <c r="C45" s="52">
        <v>0</v>
      </c>
      <c r="D45" s="52">
        <v>0</v>
      </c>
      <c r="E45" s="52">
        <v>0</v>
      </c>
      <c r="F45" s="52">
        <v>0</v>
      </c>
      <c r="G45" s="52">
        <v>0</v>
      </c>
      <c r="H45" s="52">
        <v>0</v>
      </c>
      <c r="I45" s="52">
        <v>2</v>
      </c>
      <c r="J45" s="52">
        <v>1</v>
      </c>
      <c r="K45" s="52">
        <v>0</v>
      </c>
      <c r="L45" s="52">
        <v>0</v>
      </c>
      <c r="M45" s="52">
        <v>0</v>
      </c>
      <c r="N45" s="52">
        <v>0</v>
      </c>
      <c r="O45" s="91">
        <v>5</v>
      </c>
      <c r="P45" s="33"/>
    </row>
    <row r="46" spans="1:16" ht="16" customHeight="1" thickBot="1" x14ac:dyDescent="0.35">
      <c r="A46" s="582" t="s">
        <v>995</v>
      </c>
      <c r="B46" s="95">
        <v>2</v>
      </c>
      <c r="C46" s="96">
        <v>0</v>
      </c>
      <c r="D46" s="67">
        <v>0</v>
      </c>
      <c r="E46" s="96">
        <v>0</v>
      </c>
      <c r="F46" s="67">
        <v>0</v>
      </c>
      <c r="G46" s="96">
        <v>0</v>
      </c>
      <c r="H46" s="67">
        <v>0</v>
      </c>
      <c r="I46" s="96">
        <v>2</v>
      </c>
      <c r="J46" s="67">
        <v>1</v>
      </c>
      <c r="K46" s="96">
        <v>0</v>
      </c>
      <c r="L46" s="67">
        <v>0</v>
      </c>
      <c r="M46" s="96">
        <v>0</v>
      </c>
      <c r="N46" s="67">
        <v>0</v>
      </c>
      <c r="O46" s="97">
        <v>5</v>
      </c>
      <c r="P46" s="33"/>
    </row>
    <row r="47" spans="1:16" ht="16" customHeight="1" thickBot="1" x14ac:dyDescent="0.35">
      <c r="A47" s="582" t="s">
        <v>1136</v>
      </c>
      <c r="B47" s="90">
        <v>0</v>
      </c>
      <c r="C47" s="52">
        <v>0</v>
      </c>
      <c r="D47" s="52">
        <v>0</v>
      </c>
      <c r="E47" s="52">
        <v>2</v>
      </c>
      <c r="F47" s="52">
        <v>0</v>
      </c>
      <c r="G47" s="52">
        <v>1</v>
      </c>
      <c r="H47" s="52">
        <v>0</v>
      </c>
      <c r="I47" s="52">
        <v>3</v>
      </c>
      <c r="J47" s="52">
        <v>0</v>
      </c>
      <c r="K47" s="52">
        <v>7</v>
      </c>
      <c r="L47" s="52">
        <v>1</v>
      </c>
      <c r="M47" s="52">
        <v>26.66</v>
      </c>
      <c r="N47" s="52">
        <v>1</v>
      </c>
      <c r="O47" s="91">
        <v>41.66</v>
      </c>
      <c r="P47" s="33"/>
    </row>
    <row r="48" spans="1:16" ht="16" customHeight="1" thickBot="1" x14ac:dyDescent="0.35">
      <c r="A48" s="583" t="s">
        <v>984</v>
      </c>
      <c r="B48" s="95">
        <v>0</v>
      </c>
      <c r="C48" s="96">
        <v>0</v>
      </c>
      <c r="D48" s="67">
        <v>0</v>
      </c>
      <c r="E48" s="96">
        <v>2</v>
      </c>
      <c r="F48" s="67">
        <v>0</v>
      </c>
      <c r="G48" s="96">
        <v>1</v>
      </c>
      <c r="H48" s="67">
        <v>0</v>
      </c>
      <c r="I48" s="96">
        <v>3</v>
      </c>
      <c r="J48" s="67">
        <v>0</v>
      </c>
      <c r="K48" s="96">
        <v>7</v>
      </c>
      <c r="L48" s="67">
        <v>1</v>
      </c>
      <c r="M48" s="96">
        <v>26.66</v>
      </c>
      <c r="N48" s="67">
        <v>1</v>
      </c>
      <c r="O48" s="97">
        <v>41.66</v>
      </c>
      <c r="P48" s="33"/>
    </row>
    <row r="49" spans="1:16" ht="16" customHeight="1" x14ac:dyDescent="0.3">
      <c r="A49" s="582" t="s">
        <v>107</v>
      </c>
      <c r="B49" s="90">
        <v>0</v>
      </c>
      <c r="C49" s="52">
        <v>0</v>
      </c>
      <c r="D49" s="52">
        <v>0</v>
      </c>
      <c r="E49" s="52">
        <v>1</v>
      </c>
      <c r="F49" s="52">
        <v>0</v>
      </c>
      <c r="G49" s="52">
        <v>4</v>
      </c>
      <c r="H49" s="52">
        <v>0</v>
      </c>
      <c r="I49" s="52">
        <v>2</v>
      </c>
      <c r="J49" s="52">
        <v>1</v>
      </c>
      <c r="K49" s="52">
        <v>0</v>
      </c>
      <c r="L49" s="52">
        <v>2</v>
      </c>
      <c r="M49" s="52">
        <v>9</v>
      </c>
      <c r="N49" s="52">
        <v>1</v>
      </c>
      <c r="O49" s="91">
        <v>20</v>
      </c>
      <c r="P49" s="33"/>
    </row>
    <row r="50" spans="1:16" ht="16" customHeight="1" x14ac:dyDescent="0.3">
      <c r="A50" s="582" t="s">
        <v>615</v>
      </c>
      <c r="B50" s="90">
        <v>0</v>
      </c>
      <c r="C50" s="52">
        <v>1</v>
      </c>
      <c r="D50" s="52">
        <v>0</v>
      </c>
      <c r="E50" s="52">
        <v>3</v>
      </c>
      <c r="F50" s="52">
        <v>2</v>
      </c>
      <c r="G50" s="52">
        <v>7</v>
      </c>
      <c r="H50" s="52">
        <v>3</v>
      </c>
      <c r="I50" s="52">
        <v>18.8</v>
      </c>
      <c r="J50" s="52">
        <v>7.34</v>
      </c>
      <c r="K50" s="52">
        <v>68.864499999999992</v>
      </c>
      <c r="L50" s="52">
        <v>17.399999999999999</v>
      </c>
      <c r="M50" s="52">
        <v>255.32800000000003</v>
      </c>
      <c r="N50" s="52">
        <v>42.28</v>
      </c>
      <c r="O50" s="91">
        <v>426.01250000000005</v>
      </c>
      <c r="P50" s="33"/>
    </row>
    <row r="51" spans="1:16" ht="16" customHeight="1" x14ac:dyDescent="0.3">
      <c r="A51" s="582" t="s">
        <v>1017</v>
      </c>
      <c r="B51" s="90">
        <v>0</v>
      </c>
      <c r="C51" s="52">
        <v>0</v>
      </c>
      <c r="D51" s="52">
        <v>0</v>
      </c>
      <c r="E51" s="52">
        <v>0</v>
      </c>
      <c r="F51" s="52">
        <v>0</v>
      </c>
      <c r="G51" s="52">
        <v>0</v>
      </c>
      <c r="H51" s="52">
        <v>0</v>
      </c>
      <c r="I51" s="52">
        <v>0</v>
      </c>
      <c r="J51" s="52">
        <v>0</v>
      </c>
      <c r="K51" s="52">
        <v>0</v>
      </c>
      <c r="L51" s="52">
        <v>0</v>
      </c>
      <c r="M51" s="52">
        <v>291</v>
      </c>
      <c r="N51" s="52">
        <v>70</v>
      </c>
      <c r="O51" s="91">
        <v>361</v>
      </c>
      <c r="P51" s="33"/>
    </row>
    <row r="52" spans="1:16" ht="16" customHeight="1" x14ac:dyDescent="0.3">
      <c r="A52" s="582" t="s">
        <v>1014</v>
      </c>
      <c r="B52" s="90">
        <v>0</v>
      </c>
      <c r="C52" s="52">
        <v>0</v>
      </c>
      <c r="D52" s="52">
        <v>0</v>
      </c>
      <c r="E52" s="52">
        <v>0</v>
      </c>
      <c r="F52" s="52">
        <v>0</v>
      </c>
      <c r="G52" s="52">
        <v>0</v>
      </c>
      <c r="H52" s="52">
        <v>0</v>
      </c>
      <c r="I52" s="52">
        <v>0</v>
      </c>
      <c r="J52" s="52">
        <v>1</v>
      </c>
      <c r="K52" s="52">
        <v>2</v>
      </c>
      <c r="L52" s="52">
        <v>0</v>
      </c>
      <c r="M52" s="52">
        <v>0</v>
      </c>
      <c r="N52" s="52">
        <v>0</v>
      </c>
      <c r="O52" s="91">
        <v>3</v>
      </c>
      <c r="P52" s="33"/>
    </row>
    <row r="53" spans="1:16" ht="16" customHeight="1" x14ac:dyDescent="0.3">
      <c r="A53" s="582" t="s">
        <v>617</v>
      </c>
      <c r="B53" s="90">
        <v>0</v>
      </c>
      <c r="C53" s="52">
        <v>0</v>
      </c>
      <c r="D53" s="52">
        <v>0</v>
      </c>
      <c r="E53" s="52">
        <v>0</v>
      </c>
      <c r="F53" s="52">
        <v>0</v>
      </c>
      <c r="G53" s="52">
        <v>0</v>
      </c>
      <c r="H53" s="52">
        <v>0</v>
      </c>
      <c r="I53" s="52">
        <v>0</v>
      </c>
      <c r="J53" s="52">
        <v>0</v>
      </c>
      <c r="K53" s="52">
        <v>2</v>
      </c>
      <c r="L53" s="52">
        <v>0</v>
      </c>
      <c r="M53" s="52">
        <v>6</v>
      </c>
      <c r="N53" s="52">
        <v>1</v>
      </c>
      <c r="O53" s="91">
        <v>9</v>
      </c>
      <c r="P53" s="33"/>
    </row>
    <row r="54" spans="1:16" ht="16" customHeight="1" x14ac:dyDescent="0.3">
      <c r="A54" s="582" t="s">
        <v>1131</v>
      </c>
      <c r="B54" s="90">
        <v>2</v>
      </c>
      <c r="C54" s="52">
        <v>1</v>
      </c>
      <c r="D54" s="52">
        <v>0</v>
      </c>
      <c r="E54" s="52">
        <v>6</v>
      </c>
      <c r="F54" s="52">
        <v>2.8</v>
      </c>
      <c r="G54" s="52">
        <v>5</v>
      </c>
      <c r="H54" s="52">
        <v>4</v>
      </c>
      <c r="I54" s="52">
        <v>18</v>
      </c>
      <c r="J54" s="52">
        <v>8.9250000000000007</v>
      </c>
      <c r="K54" s="52">
        <v>32.534750000000003</v>
      </c>
      <c r="L54" s="52">
        <v>13</v>
      </c>
      <c r="M54" s="52">
        <v>186.5</v>
      </c>
      <c r="N54" s="52">
        <v>30.6</v>
      </c>
      <c r="O54" s="91">
        <v>310.35975000000002</v>
      </c>
      <c r="P54" s="33"/>
    </row>
    <row r="55" spans="1:16" ht="16" customHeight="1" x14ac:dyDescent="0.3">
      <c r="A55" s="583" t="s">
        <v>987</v>
      </c>
      <c r="B55" s="716">
        <v>2</v>
      </c>
      <c r="C55" s="717">
        <v>2</v>
      </c>
      <c r="D55" s="718">
        <v>0</v>
      </c>
      <c r="E55" s="717">
        <v>10</v>
      </c>
      <c r="F55" s="718">
        <v>4.8</v>
      </c>
      <c r="G55" s="717">
        <v>16</v>
      </c>
      <c r="H55" s="718">
        <v>7</v>
      </c>
      <c r="I55" s="717">
        <v>38.799999999999997</v>
      </c>
      <c r="J55" s="718">
        <v>18.265000000000001</v>
      </c>
      <c r="K55" s="717">
        <v>105.39924999999999</v>
      </c>
      <c r="L55" s="718">
        <v>32.4</v>
      </c>
      <c r="M55" s="717">
        <v>747.82799999999997</v>
      </c>
      <c r="N55" s="718">
        <v>144.88</v>
      </c>
      <c r="O55" s="719">
        <v>1129.3722500000001</v>
      </c>
      <c r="P55" s="33"/>
    </row>
    <row r="56" spans="1:16" ht="16" customHeight="1" x14ac:dyDescent="0.3">
      <c r="A56" s="582" t="s">
        <v>1114</v>
      </c>
      <c r="B56" s="90">
        <v>0</v>
      </c>
      <c r="C56" s="52">
        <v>0</v>
      </c>
      <c r="D56" s="52">
        <v>0</v>
      </c>
      <c r="E56" s="52">
        <v>0</v>
      </c>
      <c r="F56" s="52">
        <v>1</v>
      </c>
      <c r="G56" s="52">
        <v>0</v>
      </c>
      <c r="H56" s="52">
        <v>2</v>
      </c>
      <c r="I56" s="52">
        <v>1</v>
      </c>
      <c r="J56" s="52">
        <v>4</v>
      </c>
      <c r="K56" s="52">
        <v>3</v>
      </c>
      <c r="L56" s="52">
        <v>8.6</v>
      </c>
      <c r="M56" s="52">
        <v>15.15</v>
      </c>
      <c r="N56" s="52">
        <v>26.017250000000001</v>
      </c>
      <c r="O56" s="91">
        <v>60.767250000000004</v>
      </c>
      <c r="P56" s="33"/>
    </row>
    <row r="57" spans="1:16" ht="16" customHeight="1" x14ac:dyDescent="0.3">
      <c r="A57" s="582" t="s">
        <v>1140</v>
      </c>
      <c r="B57" s="90">
        <v>0</v>
      </c>
      <c r="C57" s="52">
        <v>1</v>
      </c>
      <c r="D57" s="52">
        <v>1</v>
      </c>
      <c r="E57" s="52">
        <v>1</v>
      </c>
      <c r="F57" s="52">
        <v>1</v>
      </c>
      <c r="G57" s="52">
        <v>2</v>
      </c>
      <c r="H57" s="52">
        <v>1</v>
      </c>
      <c r="I57" s="52">
        <v>8</v>
      </c>
      <c r="J57" s="52">
        <v>1</v>
      </c>
      <c r="K57" s="52">
        <v>3</v>
      </c>
      <c r="L57" s="52">
        <v>0</v>
      </c>
      <c r="M57" s="52">
        <v>3</v>
      </c>
      <c r="N57" s="52">
        <v>0</v>
      </c>
      <c r="O57" s="91">
        <v>22</v>
      </c>
      <c r="P57" s="33"/>
    </row>
    <row r="58" spans="1:16" ht="16" customHeight="1" x14ac:dyDescent="0.3">
      <c r="A58" s="582" t="s">
        <v>573</v>
      </c>
      <c r="B58" s="90">
        <v>0</v>
      </c>
      <c r="C58" s="52">
        <v>0</v>
      </c>
      <c r="D58" s="52">
        <v>2</v>
      </c>
      <c r="E58" s="52">
        <v>0</v>
      </c>
      <c r="F58" s="52">
        <v>6</v>
      </c>
      <c r="G58" s="52">
        <v>7</v>
      </c>
      <c r="H58" s="52">
        <v>14</v>
      </c>
      <c r="I58" s="52">
        <v>33.832499999999996</v>
      </c>
      <c r="J58" s="52">
        <v>23.385000000000002</v>
      </c>
      <c r="K58" s="52">
        <v>82.989750000000001</v>
      </c>
      <c r="L58" s="52">
        <v>52.36</v>
      </c>
      <c r="M58" s="52">
        <v>301.05799999999999</v>
      </c>
      <c r="N58" s="52">
        <v>138.93599999999998</v>
      </c>
      <c r="O58" s="91">
        <v>661.56124999999997</v>
      </c>
      <c r="P58" s="33"/>
    </row>
    <row r="59" spans="1:16" ht="16" customHeight="1" thickBot="1" x14ac:dyDescent="0.35">
      <c r="A59" s="582" t="s">
        <v>691</v>
      </c>
      <c r="B59" s="93">
        <v>8</v>
      </c>
      <c r="C59" s="60">
        <v>1</v>
      </c>
      <c r="D59" s="60">
        <v>1</v>
      </c>
      <c r="E59" s="60">
        <v>0</v>
      </c>
      <c r="F59" s="60">
        <v>0</v>
      </c>
      <c r="G59" s="60">
        <v>1</v>
      </c>
      <c r="H59" s="60">
        <v>0</v>
      </c>
      <c r="I59" s="60">
        <v>1.8</v>
      </c>
      <c r="J59" s="60">
        <v>1</v>
      </c>
      <c r="K59" s="60">
        <v>5</v>
      </c>
      <c r="L59" s="60">
        <v>0</v>
      </c>
      <c r="M59" s="60">
        <v>2</v>
      </c>
      <c r="N59" s="60">
        <v>0</v>
      </c>
      <c r="O59" s="94">
        <v>20.8</v>
      </c>
      <c r="P59" s="33"/>
    </row>
    <row r="60" spans="1:16" ht="16" customHeight="1" thickBot="1" x14ac:dyDescent="0.35">
      <c r="A60" s="583" t="s">
        <v>198</v>
      </c>
      <c r="B60" s="95">
        <v>8</v>
      </c>
      <c r="C60" s="96">
        <v>2</v>
      </c>
      <c r="D60" s="67">
        <v>4</v>
      </c>
      <c r="E60" s="96">
        <v>1</v>
      </c>
      <c r="F60" s="67">
        <v>8</v>
      </c>
      <c r="G60" s="96">
        <v>10</v>
      </c>
      <c r="H60" s="67">
        <v>17</v>
      </c>
      <c r="I60" s="96">
        <v>44.632499999999993</v>
      </c>
      <c r="J60" s="67">
        <v>29.385000000000002</v>
      </c>
      <c r="K60" s="96">
        <v>93.989750000000001</v>
      </c>
      <c r="L60" s="67">
        <v>60.96</v>
      </c>
      <c r="M60" s="96">
        <v>321.20799999999997</v>
      </c>
      <c r="N60" s="67">
        <v>164.95324999999997</v>
      </c>
      <c r="O60" s="97">
        <v>765.12849999999992</v>
      </c>
      <c r="P60" s="33"/>
    </row>
    <row r="61" spans="1:16" ht="16" customHeight="1" x14ac:dyDescent="0.3">
      <c r="A61" s="582" t="s">
        <v>184</v>
      </c>
      <c r="B61" s="90">
        <v>0</v>
      </c>
      <c r="C61" s="52">
        <v>0</v>
      </c>
      <c r="D61" s="52">
        <v>0</v>
      </c>
      <c r="E61" s="52">
        <v>0</v>
      </c>
      <c r="F61" s="52">
        <v>0</v>
      </c>
      <c r="G61" s="52">
        <v>0</v>
      </c>
      <c r="H61" s="52">
        <v>0</v>
      </c>
      <c r="I61" s="52">
        <v>0</v>
      </c>
      <c r="J61" s="52">
        <v>0</v>
      </c>
      <c r="K61" s="52">
        <v>0</v>
      </c>
      <c r="L61" s="52">
        <v>0</v>
      </c>
      <c r="M61" s="52">
        <v>0</v>
      </c>
      <c r="N61" s="52">
        <v>0</v>
      </c>
      <c r="O61" s="91">
        <v>0</v>
      </c>
      <c r="P61" s="33"/>
    </row>
    <row r="62" spans="1:16" ht="16" customHeight="1" thickBot="1" x14ac:dyDescent="0.35">
      <c r="A62" s="582" t="s">
        <v>188</v>
      </c>
      <c r="B62" s="90">
        <v>0</v>
      </c>
      <c r="C62" s="52">
        <v>0</v>
      </c>
      <c r="D62" s="52">
        <v>0</v>
      </c>
      <c r="E62" s="52">
        <v>1</v>
      </c>
      <c r="F62" s="52">
        <v>1</v>
      </c>
      <c r="G62" s="52">
        <v>8</v>
      </c>
      <c r="H62" s="52">
        <v>1</v>
      </c>
      <c r="I62" s="52">
        <v>13.969999999999999</v>
      </c>
      <c r="J62" s="52">
        <v>2</v>
      </c>
      <c r="K62" s="52">
        <v>39.46</v>
      </c>
      <c r="L62" s="52">
        <v>5.8</v>
      </c>
      <c r="M62" s="52">
        <v>45.385500000000008</v>
      </c>
      <c r="N62" s="52">
        <v>1</v>
      </c>
      <c r="O62" s="91">
        <v>118.61550000000001</v>
      </c>
      <c r="P62" s="33"/>
    </row>
    <row r="63" spans="1:16" ht="16" customHeight="1" thickBot="1" x14ac:dyDescent="0.35">
      <c r="A63" s="583" t="s">
        <v>989</v>
      </c>
      <c r="B63" s="95">
        <v>0</v>
      </c>
      <c r="C63" s="96">
        <v>0</v>
      </c>
      <c r="D63" s="67">
        <v>0</v>
      </c>
      <c r="E63" s="96">
        <v>1</v>
      </c>
      <c r="F63" s="67">
        <v>1</v>
      </c>
      <c r="G63" s="96">
        <v>8</v>
      </c>
      <c r="H63" s="67">
        <v>1</v>
      </c>
      <c r="I63" s="96">
        <v>13.969999999999999</v>
      </c>
      <c r="J63" s="67">
        <v>2</v>
      </c>
      <c r="K63" s="96">
        <v>39.46</v>
      </c>
      <c r="L63" s="67">
        <v>5.8</v>
      </c>
      <c r="M63" s="96">
        <v>45.385500000000008</v>
      </c>
      <c r="N63" s="67">
        <v>1</v>
      </c>
      <c r="O63" s="97">
        <v>118.61550000000001</v>
      </c>
      <c r="P63" s="33"/>
    </row>
    <row r="64" spans="1:16" s="77" customFormat="1" ht="16" customHeight="1" thickBot="1" x14ac:dyDescent="0.35">
      <c r="A64" s="595" t="s">
        <v>99</v>
      </c>
      <c r="B64" s="99">
        <v>6</v>
      </c>
      <c r="C64" s="72">
        <v>4</v>
      </c>
      <c r="D64" s="72">
        <v>0</v>
      </c>
      <c r="E64" s="72">
        <v>13</v>
      </c>
      <c r="F64" s="72">
        <v>3</v>
      </c>
      <c r="G64" s="72">
        <v>5</v>
      </c>
      <c r="H64" s="72">
        <v>3</v>
      </c>
      <c r="I64" s="72">
        <v>16</v>
      </c>
      <c r="J64" s="72">
        <v>7</v>
      </c>
      <c r="K64" s="72">
        <v>9</v>
      </c>
      <c r="L64" s="72">
        <v>1</v>
      </c>
      <c r="M64" s="72">
        <v>22</v>
      </c>
      <c r="N64" s="72">
        <v>0</v>
      </c>
      <c r="O64" s="100">
        <v>89</v>
      </c>
      <c r="P64" s="98"/>
    </row>
    <row r="65" spans="1:16" ht="16" customHeight="1" thickBot="1" x14ac:dyDescent="0.35">
      <c r="A65" s="583" t="s">
        <v>196</v>
      </c>
      <c r="B65" s="95">
        <v>33</v>
      </c>
      <c r="C65" s="96">
        <v>23</v>
      </c>
      <c r="D65" s="67">
        <v>22</v>
      </c>
      <c r="E65" s="96">
        <v>99</v>
      </c>
      <c r="F65" s="67">
        <v>115.7</v>
      </c>
      <c r="G65" s="96">
        <v>218.75</v>
      </c>
      <c r="H65" s="67">
        <v>206.50200000000001</v>
      </c>
      <c r="I65" s="96">
        <v>833.28700000000003</v>
      </c>
      <c r="J65" s="67">
        <v>530.96399999999994</v>
      </c>
      <c r="K65" s="96">
        <v>3362.3605000000002</v>
      </c>
      <c r="L65" s="67">
        <v>1595.8687499999996</v>
      </c>
      <c r="M65" s="96">
        <v>19782.28326</v>
      </c>
      <c r="N65" s="67">
        <v>4790.1304300000002</v>
      </c>
      <c r="O65" s="97">
        <v>31612.845939999999</v>
      </c>
      <c r="P65" s="33"/>
    </row>
    <row r="66" spans="1:16" x14ac:dyDescent="0.3">
      <c r="A66" s="603"/>
      <c r="B66" s="33"/>
      <c r="C66" s="33"/>
      <c r="D66" s="33"/>
      <c r="E66" s="33"/>
      <c r="F66" s="33"/>
      <c r="G66" s="33"/>
      <c r="H66" s="33"/>
      <c r="I66" s="33"/>
      <c r="J66" s="33"/>
      <c r="K66" s="33"/>
      <c r="L66" s="33"/>
      <c r="M66" s="33"/>
      <c r="N66" s="33"/>
      <c r="O66" s="33"/>
      <c r="P66" s="33"/>
    </row>
    <row r="67" spans="1:16" x14ac:dyDescent="0.3">
      <c r="A67" s="604" t="s">
        <v>100</v>
      </c>
    </row>
  </sheetData>
  <phoneticPr fontId="10"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zoomScaleNormal="100" workbookViewId="0"/>
  </sheetViews>
  <sheetFormatPr defaultColWidth="9.1796875" defaultRowHeight="13" x14ac:dyDescent="0.3"/>
  <cols>
    <col min="1" max="1" width="31.453125" style="35" customWidth="1"/>
    <col min="2" max="7" width="10" style="35" customWidth="1"/>
    <col min="8" max="16384" width="9.1796875" style="35"/>
  </cols>
  <sheetData>
    <row r="1" spans="1:7" ht="15.5" x14ac:dyDescent="0.35">
      <c r="A1" s="597" t="s">
        <v>70</v>
      </c>
      <c r="B1" s="597"/>
      <c r="C1" s="597"/>
      <c r="D1" s="597"/>
      <c r="E1" s="597"/>
      <c r="F1" s="597"/>
      <c r="G1" s="597"/>
    </row>
    <row r="2" spans="1:7" x14ac:dyDescent="0.3">
      <c r="A2" s="598">
        <v>46022</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x14ac:dyDescent="0.3">
      <c r="A6" s="582" t="s">
        <v>656</v>
      </c>
      <c r="B6" s="46">
        <v>39.447499999999998</v>
      </c>
      <c r="C6" s="540">
        <v>9</v>
      </c>
      <c r="D6" s="44">
        <v>30.447499999999998</v>
      </c>
      <c r="E6" s="49">
        <v>18.988889999999998</v>
      </c>
      <c r="F6" s="48">
        <v>5</v>
      </c>
      <c r="G6" s="47">
        <v>13.98889</v>
      </c>
    </row>
    <row r="7" spans="1:7" x14ac:dyDescent="0.3">
      <c r="A7" s="582" t="s">
        <v>673</v>
      </c>
      <c r="B7" s="53">
        <v>43.7639</v>
      </c>
      <c r="C7" s="541">
        <v>12.51389</v>
      </c>
      <c r="D7" s="51">
        <v>31.25001</v>
      </c>
      <c r="E7" s="56">
        <v>15.77778</v>
      </c>
      <c r="F7" s="55">
        <v>7</v>
      </c>
      <c r="G7" s="54">
        <v>8.7777799999999999</v>
      </c>
    </row>
    <row r="8" spans="1:7" x14ac:dyDescent="0.3">
      <c r="A8" s="582" t="s">
        <v>625</v>
      </c>
      <c r="B8" s="53">
        <v>37.651390000000006</v>
      </c>
      <c r="C8" s="541">
        <v>6.7777799999999999</v>
      </c>
      <c r="D8" s="51">
        <v>30.873610000000003</v>
      </c>
      <c r="E8" s="56">
        <v>19.642220000000002</v>
      </c>
      <c r="F8" s="55">
        <v>3.7777799999999999</v>
      </c>
      <c r="G8" s="54">
        <v>15.86444</v>
      </c>
    </row>
    <row r="9" spans="1:7" x14ac:dyDescent="0.3">
      <c r="A9" s="582" t="s">
        <v>183</v>
      </c>
      <c r="B9" s="53">
        <v>31.63861</v>
      </c>
      <c r="C9" s="541">
        <v>7</v>
      </c>
      <c r="D9" s="51">
        <v>24.63861</v>
      </c>
      <c r="E9" s="56">
        <v>14.866389999999999</v>
      </c>
      <c r="F9" s="55">
        <v>3</v>
      </c>
      <c r="G9" s="54">
        <v>11.866389999999999</v>
      </c>
    </row>
    <row r="10" spans="1:7" x14ac:dyDescent="0.3">
      <c r="A10" s="582" t="s">
        <v>182</v>
      </c>
      <c r="B10" s="53">
        <v>43.011099999999999</v>
      </c>
      <c r="C10" s="541">
        <v>11</v>
      </c>
      <c r="D10" s="51">
        <v>32.011099999999999</v>
      </c>
      <c r="E10" s="56">
        <v>12.72222</v>
      </c>
      <c r="F10" s="55">
        <v>4</v>
      </c>
      <c r="G10" s="54">
        <v>8.7222200000000001</v>
      </c>
    </row>
    <row r="11" spans="1:7" x14ac:dyDescent="0.3">
      <c r="A11" s="582" t="s">
        <v>649</v>
      </c>
      <c r="B11" s="53">
        <v>32.60528</v>
      </c>
      <c r="C11" s="541">
        <v>2</v>
      </c>
      <c r="D11" s="51">
        <v>30.60528</v>
      </c>
      <c r="E11" s="56">
        <v>15.112500000000001</v>
      </c>
      <c r="F11" s="55">
        <v>0</v>
      </c>
      <c r="G11" s="54">
        <v>15.112500000000001</v>
      </c>
    </row>
    <row r="12" spans="1:7" x14ac:dyDescent="0.3">
      <c r="A12" s="582" t="s">
        <v>624</v>
      </c>
      <c r="B12" s="53">
        <v>30.771660000000004</v>
      </c>
      <c r="C12" s="541">
        <v>9.3161100000000001</v>
      </c>
      <c r="D12" s="51">
        <v>21.455550000000002</v>
      </c>
      <c r="E12" s="56">
        <v>11.594440000000001</v>
      </c>
      <c r="F12" s="55">
        <v>4</v>
      </c>
      <c r="G12" s="54">
        <v>7.5944400000000005</v>
      </c>
    </row>
    <row r="13" spans="1:7" x14ac:dyDescent="0.3">
      <c r="A13" s="582" t="s">
        <v>638</v>
      </c>
      <c r="B13" s="53">
        <v>45.081670000000003</v>
      </c>
      <c r="C13" s="541">
        <v>12.79444</v>
      </c>
      <c r="D13" s="51">
        <v>32.287230000000001</v>
      </c>
      <c r="E13" s="56">
        <v>20.274439999999998</v>
      </c>
      <c r="F13" s="55">
        <v>9.1944400000000002</v>
      </c>
      <c r="G13" s="54">
        <v>11.08</v>
      </c>
    </row>
    <row r="14" spans="1:7" x14ac:dyDescent="0.3">
      <c r="A14" s="582" t="s">
        <v>637</v>
      </c>
      <c r="B14" s="53">
        <v>43.90889</v>
      </c>
      <c r="C14" s="541">
        <v>6.8</v>
      </c>
      <c r="D14" s="51">
        <v>37.108890000000002</v>
      </c>
      <c r="E14" s="56">
        <v>12.5</v>
      </c>
      <c r="F14" s="55">
        <v>5</v>
      </c>
      <c r="G14" s="54">
        <v>7.5</v>
      </c>
    </row>
    <row r="15" spans="1:7" x14ac:dyDescent="0.3">
      <c r="A15" s="582" t="s">
        <v>674</v>
      </c>
      <c r="B15" s="53">
        <v>42.464989999999993</v>
      </c>
      <c r="C15" s="541">
        <v>6</v>
      </c>
      <c r="D15" s="51">
        <v>36.464989999999993</v>
      </c>
      <c r="E15" s="56">
        <v>11.41222</v>
      </c>
      <c r="F15" s="55">
        <v>1</v>
      </c>
      <c r="G15" s="54">
        <v>10.41222</v>
      </c>
    </row>
    <row r="16" spans="1:7" x14ac:dyDescent="0.3">
      <c r="A16" s="582" t="s">
        <v>194</v>
      </c>
      <c r="B16" s="53">
        <v>56.825280000000006</v>
      </c>
      <c r="C16" s="541">
        <v>11.688890000000001</v>
      </c>
      <c r="D16" s="51">
        <v>45.136390000000006</v>
      </c>
      <c r="E16" s="56">
        <v>16.25778</v>
      </c>
      <c r="F16" s="55">
        <v>4.6888899999999998</v>
      </c>
      <c r="G16" s="54">
        <v>11.56889</v>
      </c>
    </row>
    <row r="17" spans="1:7" ht="13.5" thickBot="1" x14ac:dyDescent="0.35">
      <c r="A17" s="582" t="s">
        <v>195</v>
      </c>
      <c r="B17" s="61">
        <v>48.284450000000007</v>
      </c>
      <c r="C17" s="542">
        <v>13.26667</v>
      </c>
      <c r="D17" s="59">
        <v>35.017780000000009</v>
      </c>
      <c r="E17" s="64">
        <v>19.218890000000002</v>
      </c>
      <c r="F17" s="63">
        <v>7</v>
      </c>
      <c r="G17" s="62">
        <v>12.21889</v>
      </c>
    </row>
    <row r="18" spans="1:7" ht="18" customHeight="1" thickBot="1" x14ac:dyDescent="0.35">
      <c r="A18" s="583" t="s">
        <v>688</v>
      </c>
      <c r="B18" s="67">
        <v>495.45472000000001</v>
      </c>
      <c r="C18" s="543">
        <v>108.15778</v>
      </c>
      <c r="D18" s="66">
        <v>387.29694000000001</v>
      </c>
      <c r="E18" s="69">
        <v>188.36777000000001</v>
      </c>
      <c r="F18" s="69">
        <v>53.661110000000001</v>
      </c>
      <c r="G18" s="68">
        <v>134.70666</v>
      </c>
    </row>
    <row r="19" spans="1:7" ht="13.5" thickBot="1" x14ac:dyDescent="0.35">
      <c r="A19" s="594"/>
      <c r="B19" s="33"/>
      <c r="C19" s="33"/>
      <c r="D19" s="33"/>
      <c r="E19" s="33"/>
      <c r="F19" s="33"/>
      <c r="G19" s="33"/>
    </row>
    <row r="20" spans="1:7" x14ac:dyDescent="0.3">
      <c r="A20" s="582" t="s">
        <v>689</v>
      </c>
      <c r="B20" s="46">
        <v>567.05624000000012</v>
      </c>
      <c r="C20" s="540">
        <v>189.74888000000001</v>
      </c>
      <c r="D20" s="44">
        <v>377.30736000000007</v>
      </c>
      <c r="E20" s="49">
        <v>126.76306</v>
      </c>
      <c r="F20" s="48">
        <v>33.377780000000001</v>
      </c>
      <c r="G20" s="47">
        <v>93.385279999999995</v>
      </c>
    </row>
    <row r="21" spans="1:7" x14ac:dyDescent="0.3">
      <c r="A21" s="582" t="s">
        <v>142</v>
      </c>
      <c r="B21" s="53">
        <v>1397.2780600000001</v>
      </c>
      <c r="C21" s="541">
        <v>709.83444999999995</v>
      </c>
      <c r="D21" s="51">
        <v>687.44361000000015</v>
      </c>
      <c r="E21" s="56">
        <v>331.05554999999998</v>
      </c>
      <c r="F21" s="55">
        <v>144.94166999999999</v>
      </c>
      <c r="G21" s="54">
        <v>186.11387999999999</v>
      </c>
    </row>
    <row r="22" spans="1:7" x14ac:dyDescent="0.3">
      <c r="A22" s="582" t="s">
        <v>994</v>
      </c>
      <c r="B22" s="53">
        <v>5711.9143700000004</v>
      </c>
      <c r="C22" s="541">
        <v>2412.4372200000003</v>
      </c>
      <c r="D22" s="51">
        <v>3299.4771499999997</v>
      </c>
      <c r="E22" s="56">
        <v>1805.71216</v>
      </c>
      <c r="F22" s="55">
        <v>797.85194000000001</v>
      </c>
      <c r="G22" s="54">
        <v>1007.8602199999999</v>
      </c>
    </row>
    <row r="23" spans="1:7" x14ac:dyDescent="0.3">
      <c r="A23" s="582" t="s">
        <v>185</v>
      </c>
      <c r="B23" s="53">
        <v>5</v>
      </c>
      <c r="C23" s="541">
        <v>2</v>
      </c>
      <c r="D23" s="51">
        <v>3</v>
      </c>
      <c r="E23" s="56">
        <v>2</v>
      </c>
      <c r="F23" s="55">
        <v>1</v>
      </c>
      <c r="G23" s="54">
        <v>1</v>
      </c>
    </row>
    <row r="24" spans="1:7" x14ac:dyDescent="0.3">
      <c r="A24" s="582" t="s">
        <v>983</v>
      </c>
      <c r="B24" s="53">
        <v>521.71581999999989</v>
      </c>
      <c r="C24" s="541">
        <v>256.71665999999999</v>
      </c>
      <c r="D24" s="51">
        <v>264.99915999999996</v>
      </c>
      <c r="E24" s="56">
        <v>179.03138999999999</v>
      </c>
      <c r="F24" s="55">
        <v>72</v>
      </c>
      <c r="G24" s="54">
        <v>107.03138999999999</v>
      </c>
    </row>
    <row r="25" spans="1:7" x14ac:dyDescent="0.3">
      <c r="A25" s="582" t="s">
        <v>792</v>
      </c>
      <c r="B25" s="53">
        <v>90.958340000000007</v>
      </c>
      <c r="C25" s="541">
        <v>29</v>
      </c>
      <c r="D25" s="51">
        <v>61.958340000000007</v>
      </c>
      <c r="E25" s="56">
        <v>15</v>
      </c>
      <c r="F25" s="55">
        <v>4</v>
      </c>
      <c r="G25" s="54">
        <v>11</v>
      </c>
    </row>
    <row r="26" spans="1:7" x14ac:dyDescent="0.3">
      <c r="A26" s="582" t="s">
        <v>987</v>
      </c>
      <c r="B26" s="53">
        <v>1837.21414</v>
      </c>
      <c r="C26" s="541">
        <v>951.54111999999998</v>
      </c>
      <c r="D26" s="51">
        <v>885.67302000000007</v>
      </c>
      <c r="E26" s="56">
        <v>492.66027000000003</v>
      </c>
      <c r="F26" s="55">
        <v>206.65722000000002</v>
      </c>
      <c r="G26" s="54">
        <v>286.00304999999997</v>
      </c>
    </row>
    <row r="27" spans="1:7" x14ac:dyDescent="0.3">
      <c r="A27" s="582" t="s">
        <v>197</v>
      </c>
      <c r="B27" s="53">
        <v>764.30412999999987</v>
      </c>
      <c r="C27" s="541">
        <v>241.60667000000001</v>
      </c>
      <c r="D27" s="51">
        <v>522.69745999999986</v>
      </c>
      <c r="E27" s="56">
        <v>191.26164999999997</v>
      </c>
      <c r="F27" s="55">
        <v>49.6</v>
      </c>
      <c r="G27" s="54">
        <v>141.66164999999998</v>
      </c>
    </row>
    <row r="28" spans="1:7" x14ac:dyDescent="0.3">
      <c r="A28" s="582" t="s">
        <v>988</v>
      </c>
      <c r="B28" s="53">
        <v>127.40778</v>
      </c>
      <c r="C28" s="541">
        <v>45</v>
      </c>
      <c r="D28" s="51">
        <v>82.407780000000002</v>
      </c>
      <c r="E28" s="56">
        <v>35.799999999999997</v>
      </c>
      <c r="F28" s="55">
        <v>10</v>
      </c>
      <c r="G28" s="54">
        <v>25.8</v>
      </c>
    </row>
    <row r="29" spans="1:7" ht="13.5" thickBot="1" x14ac:dyDescent="0.35">
      <c r="A29" s="595" t="s">
        <v>99</v>
      </c>
      <c r="B29" s="73">
        <v>217.13947999999999</v>
      </c>
      <c r="C29" s="544">
        <v>79.648650000000004</v>
      </c>
      <c r="D29" s="71">
        <v>137.49082999999999</v>
      </c>
      <c r="E29" s="76">
        <v>33</v>
      </c>
      <c r="F29" s="75">
        <v>12</v>
      </c>
      <c r="G29" s="74">
        <v>21</v>
      </c>
    </row>
    <row r="30" spans="1:7" ht="13.5" thickBot="1" x14ac:dyDescent="0.35">
      <c r="A30" s="594"/>
      <c r="B30" s="33"/>
      <c r="C30" s="33"/>
      <c r="D30" s="33"/>
      <c r="E30" s="33"/>
      <c r="F30" s="33"/>
      <c r="G30" s="33"/>
    </row>
    <row r="31" spans="1:7" ht="18" customHeight="1" thickBot="1" x14ac:dyDescent="0.35">
      <c r="A31" s="583" t="s">
        <v>196</v>
      </c>
      <c r="B31" s="67">
        <v>11518.303599999999</v>
      </c>
      <c r="C31" s="543">
        <v>4946.0427800000007</v>
      </c>
      <c r="D31" s="66">
        <v>6572.2608199999995</v>
      </c>
      <c r="E31" s="69">
        <v>3367.6518499999997</v>
      </c>
      <c r="F31" s="69">
        <v>1373.0897199999999</v>
      </c>
      <c r="G31" s="68">
        <v>1994.5621299999998</v>
      </c>
    </row>
    <row r="32" spans="1:7" ht="18.649999999999999" customHeight="1" x14ac:dyDescent="0.3">
      <c r="A32" s="594"/>
      <c r="B32" s="713"/>
      <c r="C32" s="33"/>
      <c r="D32" s="33"/>
      <c r="E32" s="33"/>
      <c r="F32" s="33"/>
      <c r="G32" s="33"/>
    </row>
    <row r="33" spans="1:7" x14ac:dyDescent="0.3">
      <c r="A33" s="596" t="s">
        <v>100</v>
      </c>
    </row>
    <row r="34" spans="1:7" x14ac:dyDescent="0.3">
      <c r="B34" s="79">
        <v>11518.303600000016</v>
      </c>
      <c r="C34" s="79">
        <v>4946.042780000007</v>
      </c>
      <c r="D34" s="79">
        <v>6572.2608200000286</v>
      </c>
      <c r="E34" s="78">
        <v>1994.5621299999966</v>
      </c>
      <c r="F34" s="78">
        <v>1373.0897199999993</v>
      </c>
      <c r="G34" s="724"/>
    </row>
    <row r="35" spans="1:7" x14ac:dyDescent="0.3">
      <c r="B35" s="81" t="s">
        <v>698</v>
      </c>
      <c r="C35" s="81" t="s">
        <v>698</v>
      </c>
      <c r="D35" s="81" t="s">
        <v>698</v>
      </c>
      <c r="E35" s="35" t="s">
        <v>698</v>
      </c>
      <c r="F35" s="35" t="s">
        <v>698</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1"/>
  <sheetViews>
    <sheetView zoomScaleNormal="100" workbookViewId="0"/>
  </sheetViews>
  <sheetFormatPr defaultColWidth="9.1796875" defaultRowHeight="13" x14ac:dyDescent="0.3"/>
  <cols>
    <col min="1" max="1" width="40.1796875" style="35" customWidth="1"/>
    <col min="2" max="16384" width="9.1796875" style="35"/>
  </cols>
  <sheetData>
    <row r="1" spans="1:7" ht="15.5" x14ac:dyDescent="0.35">
      <c r="A1" s="597" t="s">
        <v>71</v>
      </c>
      <c r="B1" s="597"/>
      <c r="C1" s="597"/>
      <c r="D1" s="597"/>
      <c r="E1" s="597"/>
      <c r="F1" s="597"/>
      <c r="G1" s="597"/>
    </row>
    <row r="2" spans="1:7" x14ac:dyDescent="0.3">
      <c r="A2" s="598">
        <v>46022</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125</v>
      </c>
      <c r="C4" s="557"/>
      <c r="D4" s="557"/>
      <c r="E4" s="559" t="s">
        <v>1005</v>
      </c>
      <c r="F4" s="560"/>
      <c r="G4" s="561"/>
    </row>
    <row r="5" spans="1:7" ht="13.5" thickBot="1" x14ac:dyDescent="0.35">
      <c r="A5" s="33"/>
      <c r="B5" s="39" t="s">
        <v>128</v>
      </c>
      <c r="C5" s="539" t="s">
        <v>127</v>
      </c>
      <c r="D5" s="37" t="s">
        <v>126</v>
      </c>
      <c r="E5" s="383" t="s">
        <v>128</v>
      </c>
      <c r="F5" s="383" t="s">
        <v>127</v>
      </c>
      <c r="G5" s="437" t="s">
        <v>126</v>
      </c>
    </row>
    <row r="6" spans="1:7" x14ac:dyDescent="0.3">
      <c r="A6" s="582" t="s">
        <v>56</v>
      </c>
      <c r="B6" s="53">
        <v>0</v>
      </c>
      <c r="C6" s="541">
        <v>0</v>
      </c>
      <c r="D6" s="51">
        <v>0</v>
      </c>
      <c r="E6" s="56">
        <v>0</v>
      </c>
      <c r="F6" s="55">
        <v>0</v>
      </c>
      <c r="G6" s="54">
        <v>0</v>
      </c>
    </row>
    <row r="7" spans="1:7" x14ac:dyDescent="0.3">
      <c r="A7" s="582" t="s">
        <v>702</v>
      </c>
      <c r="B7" s="53">
        <v>206.69695000000002</v>
      </c>
      <c r="C7" s="541">
        <v>85.72778000000001</v>
      </c>
      <c r="D7" s="51">
        <v>120.96917000000001</v>
      </c>
      <c r="E7" s="56">
        <v>47.084450000000004</v>
      </c>
      <c r="F7" s="55">
        <v>16.77778</v>
      </c>
      <c r="G7" s="54">
        <v>30.30667</v>
      </c>
    </row>
    <row r="8" spans="1:7" x14ac:dyDescent="0.3">
      <c r="A8" s="582" t="s">
        <v>704</v>
      </c>
      <c r="B8" s="53">
        <v>42.738900000000001</v>
      </c>
      <c r="C8" s="541">
        <v>7</v>
      </c>
      <c r="D8" s="51">
        <v>35.738900000000001</v>
      </c>
      <c r="E8" s="56">
        <v>8.7777799999999999</v>
      </c>
      <c r="F8" s="55">
        <v>1</v>
      </c>
      <c r="G8" s="54">
        <v>7.7777799999999999</v>
      </c>
    </row>
    <row r="9" spans="1:7" x14ac:dyDescent="0.3">
      <c r="A9" s="582" t="s">
        <v>705</v>
      </c>
      <c r="B9" s="53">
        <v>39.247230000000002</v>
      </c>
      <c r="C9" s="541">
        <v>6.75</v>
      </c>
      <c r="D9" s="51">
        <v>32.497230000000002</v>
      </c>
      <c r="E9" s="56">
        <v>5.8</v>
      </c>
      <c r="F9" s="55">
        <v>0</v>
      </c>
      <c r="G9" s="54">
        <v>5.8</v>
      </c>
    </row>
    <row r="10" spans="1:7" x14ac:dyDescent="0.3">
      <c r="A10" s="582" t="s">
        <v>616</v>
      </c>
      <c r="B10" s="53">
        <v>22</v>
      </c>
      <c r="C10" s="541">
        <v>17</v>
      </c>
      <c r="D10" s="51">
        <v>5</v>
      </c>
      <c r="E10" s="56">
        <v>0</v>
      </c>
      <c r="F10" s="55">
        <v>0</v>
      </c>
      <c r="G10" s="54">
        <v>0</v>
      </c>
    </row>
    <row r="11" spans="1:7" x14ac:dyDescent="0.3">
      <c r="A11" s="582" t="s">
        <v>1138</v>
      </c>
      <c r="B11" s="53">
        <v>2.4166699999999999</v>
      </c>
      <c r="C11" s="541">
        <v>0</v>
      </c>
      <c r="D11" s="51">
        <v>2.4166699999999999</v>
      </c>
      <c r="E11" s="56">
        <v>0</v>
      </c>
      <c r="F11" s="55">
        <v>0</v>
      </c>
      <c r="G11" s="54">
        <v>0</v>
      </c>
    </row>
    <row r="12" spans="1:7" x14ac:dyDescent="0.3">
      <c r="A12" s="582" t="s">
        <v>703</v>
      </c>
      <c r="B12" s="53">
        <v>5.0186099999999998</v>
      </c>
      <c r="C12" s="541">
        <v>2.11111</v>
      </c>
      <c r="D12" s="51">
        <v>2.9074999999999998</v>
      </c>
      <c r="E12" s="56">
        <v>0.59360999999999997</v>
      </c>
      <c r="F12" s="55">
        <v>0</v>
      </c>
      <c r="G12" s="54">
        <v>0.59360999999999997</v>
      </c>
    </row>
    <row r="13" spans="1:7" x14ac:dyDescent="0.3">
      <c r="A13" s="582" t="s">
        <v>602</v>
      </c>
      <c r="B13" s="53">
        <v>195.57177000000001</v>
      </c>
      <c r="C13" s="541">
        <v>53.566659999999985</v>
      </c>
      <c r="D13" s="51">
        <v>142.00511000000003</v>
      </c>
      <c r="E13" s="56">
        <v>52.507220000000004</v>
      </c>
      <c r="F13" s="55">
        <v>13.600000000000001</v>
      </c>
      <c r="G13" s="54">
        <v>38.907220000000002</v>
      </c>
    </row>
    <row r="14" spans="1:7" x14ac:dyDescent="0.3">
      <c r="A14" s="582" t="s">
        <v>1137</v>
      </c>
      <c r="B14" s="53">
        <v>41.588329999999999</v>
      </c>
      <c r="C14" s="541">
        <v>16.593330000000002</v>
      </c>
      <c r="D14" s="51">
        <v>24.994999999999997</v>
      </c>
      <c r="E14" s="56">
        <v>9</v>
      </c>
      <c r="F14" s="55">
        <v>2</v>
      </c>
      <c r="G14" s="54">
        <v>7</v>
      </c>
    </row>
    <row r="15" spans="1:7" ht="13.5" thickBot="1" x14ac:dyDescent="0.35">
      <c r="A15" s="582" t="s">
        <v>603</v>
      </c>
      <c r="B15" s="61">
        <v>11.77778</v>
      </c>
      <c r="C15" s="542">
        <v>1</v>
      </c>
      <c r="D15" s="59">
        <v>10.77778</v>
      </c>
      <c r="E15" s="64">
        <v>3</v>
      </c>
      <c r="F15" s="63">
        <v>0</v>
      </c>
      <c r="G15" s="62">
        <v>3</v>
      </c>
    </row>
    <row r="16" spans="1:7" ht="18" customHeight="1" thickBot="1" x14ac:dyDescent="0.35">
      <c r="A16" s="583" t="s">
        <v>690</v>
      </c>
      <c r="B16" s="67">
        <v>567.05624000000012</v>
      </c>
      <c r="C16" s="543">
        <v>189.74888000000001</v>
      </c>
      <c r="D16" s="66">
        <v>377.30736000000007</v>
      </c>
      <c r="E16" s="69">
        <v>126.76306</v>
      </c>
      <c r="F16" s="69">
        <v>33.377780000000001</v>
      </c>
      <c r="G16" s="68">
        <v>93.385279999999995</v>
      </c>
    </row>
    <row r="17" spans="1:7" ht="13.5" thickBot="1" x14ac:dyDescent="0.35">
      <c r="A17" s="605"/>
      <c r="B17" s="33"/>
      <c r="C17" s="33"/>
      <c r="D17" s="33"/>
      <c r="E17" s="33"/>
      <c r="F17" s="33"/>
      <c r="G17" s="33"/>
    </row>
    <row r="18" spans="1:7" ht="18" customHeight="1" thickBot="1" x14ac:dyDescent="0.35">
      <c r="A18" s="583" t="s">
        <v>55</v>
      </c>
      <c r="B18" s="67">
        <v>1397.2780600000001</v>
      </c>
      <c r="C18" s="543">
        <v>709.83444999999995</v>
      </c>
      <c r="D18" s="66">
        <v>687.44361000000015</v>
      </c>
      <c r="E18" s="69">
        <v>331.05554999999998</v>
      </c>
      <c r="F18" s="69">
        <v>144.94166999999999</v>
      </c>
      <c r="G18" s="68">
        <v>186.11387999999999</v>
      </c>
    </row>
    <row r="19" spans="1:7" ht="13.5" thickBot="1" x14ac:dyDescent="0.35">
      <c r="A19" s="605"/>
      <c r="B19" s="33"/>
      <c r="C19" s="33"/>
      <c r="D19" s="33"/>
      <c r="E19" s="33"/>
      <c r="F19" s="33"/>
      <c r="G19" s="33"/>
    </row>
    <row r="20" spans="1:7" x14ac:dyDescent="0.3">
      <c r="A20" s="582" t="s">
        <v>604</v>
      </c>
      <c r="B20" s="46">
        <v>10.6</v>
      </c>
      <c r="C20" s="540">
        <v>1</v>
      </c>
      <c r="D20" s="44">
        <v>9.6</v>
      </c>
      <c r="E20" s="49">
        <v>3.6</v>
      </c>
      <c r="F20" s="48">
        <v>0</v>
      </c>
      <c r="G20" s="47">
        <v>3.6</v>
      </c>
    </row>
    <row r="21" spans="1:7" x14ac:dyDescent="0.3">
      <c r="A21" s="582" t="s">
        <v>605</v>
      </c>
      <c r="B21" s="53">
        <v>687.59049999999991</v>
      </c>
      <c r="C21" s="541">
        <v>252.00111000000001</v>
      </c>
      <c r="D21" s="51">
        <v>435.58938999999987</v>
      </c>
      <c r="E21" s="56">
        <v>212.22053999999997</v>
      </c>
      <c r="F21" s="55">
        <v>72.86</v>
      </c>
      <c r="G21" s="54">
        <v>139.36053999999999</v>
      </c>
    </row>
    <row r="22" spans="1:7" x14ac:dyDescent="0.3">
      <c r="A22" s="582" t="s">
        <v>606</v>
      </c>
      <c r="B22" s="53">
        <v>193.59111000000001</v>
      </c>
      <c r="C22" s="541">
        <v>159.80000000000001</v>
      </c>
      <c r="D22" s="51">
        <v>33.791110000000003</v>
      </c>
      <c r="E22" s="56">
        <v>28.79111</v>
      </c>
      <c r="F22" s="55">
        <v>22</v>
      </c>
      <c r="G22" s="54">
        <v>6.7911099999999998</v>
      </c>
    </row>
    <row r="23" spans="1:7" x14ac:dyDescent="0.3">
      <c r="A23" s="582" t="s">
        <v>607</v>
      </c>
      <c r="B23" s="53">
        <v>1094.5157000000008</v>
      </c>
      <c r="C23" s="541">
        <v>483.7666700000002</v>
      </c>
      <c r="D23" s="51">
        <v>610.74903000000063</v>
      </c>
      <c r="E23" s="56">
        <v>247.88836000000003</v>
      </c>
      <c r="F23" s="55">
        <v>101.80834000000002</v>
      </c>
      <c r="G23" s="54">
        <v>146.08002000000002</v>
      </c>
    </row>
    <row r="24" spans="1:7" x14ac:dyDescent="0.3">
      <c r="A24" s="582" t="s">
        <v>608</v>
      </c>
      <c r="B24" s="53">
        <v>24.332689999999999</v>
      </c>
      <c r="C24" s="541">
        <v>9.5933299999999999</v>
      </c>
      <c r="D24" s="51">
        <v>14.739360000000001</v>
      </c>
      <c r="E24" s="56">
        <v>8.7407500000000002</v>
      </c>
      <c r="F24" s="55">
        <v>3</v>
      </c>
      <c r="G24" s="54">
        <v>5.7407500000000002</v>
      </c>
    </row>
    <row r="25" spans="1:7" x14ac:dyDescent="0.3">
      <c r="A25" s="582" t="s">
        <v>1133</v>
      </c>
      <c r="B25" s="53">
        <v>117.24945</v>
      </c>
      <c r="C25" s="541">
        <v>45.412779999999998</v>
      </c>
      <c r="D25" s="51">
        <v>71.836669999999998</v>
      </c>
      <c r="E25" s="56">
        <v>35.355559999999997</v>
      </c>
      <c r="F25" s="55">
        <v>8.7911099999999998</v>
      </c>
      <c r="G25" s="54">
        <v>26.564450000000001</v>
      </c>
    </row>
    <row r="26" spans="1:7" x14ac:dyDescent="0.3">
      <c r="A26" s="582" t="s">
        <v>609</v>
      </c>
      <c r="B26" s="53">
        <v>43.508330000000001</v>
      </c>
      <c r="C26" s="541">
        <v>11</v>
      </c>
      <c r="D26" s="51">
        <v>32.508330000000001</v>
      </c>
      <c r="E26" s="56">
        <v>0</v>
      </c>
      <c r="F26" s="55">
        <v>0</v>
      </c>
      <c r="G26" s="54">
        <v>0</v>
      </c>
    </row>
    <row r="27" spans="1:7" x14ac:dyDescent="0.3">
      <c r="A27" s="582" t="s">
        <v>610</v>
      </c>
      <c r="B27" s="53">
        <v>18.733330000000002</v>
      </c>
      <c r="C27" s="541">
        <v>8.8333300000000001</v>
      </c>
      <c r="D27" s="51">
        <v>9.9</v>
      </c>
      <c r="E27" s="56">
        <v>6.9</v>
      </c>
      <c r="F27" s="55">
        <v>3</v>
      </c>
      <c r="G27" s="54">
        <v>3.9</v>
      </c>
    </row>
    <row r="28" spans="1:7" x14ac:dyDescent="0.3">
      <c r="A28" s="582" t="s">
        <v>611</v>
      </c>
      <c r="B28" s="53">
        <v>826.9211600000001</v>
      </c>
      <c r="C28" s="541">
        <v>465.51889000000006</v>
      </c>
      <c r="D28" s="51">
        <v>361.40226999999999</v>
      </c>
      <c r="E28" s="56">
        <v>360.83166</v>
      </c>
      <c r="F28" s="55">
        <v>241.57944000000001</v>
      </c>
      <c r="G28" s="54">
        <v>119.25222000000001</v>
      </c>
    </row>
    <row r="29" spans="1:7" x14ac:dyDescent="0.3">
      <c r="A29" s="582" t="s">
        <v>612</v>
      </c>
      <c r="B29" s="53">
        <v>917.76088999999956</v>
      </c>
      <c r="C29" s="541">
        <v>239.80362000000005</v>
      </c>
      <c r="D29" s="51">
        <v>677.95726999999954</v>
      </c>
      <c r="E29" s="56">
        <v>211.64834000000002</v>
      </c>
      <c r="F29" s="55">
        <v>68.55</v>
      </c>
      <c r="G29" s="54">
        <v>143.09834000000001</v>
      </c>
    </row>
    <row r="30" spans="1:7" x14ac:dyDescent="0.3">
      <c r="A30" s="582" t="s">
        <v>613</v>
      </c>
      <c r="B30" s="53">
        <v>1582.3306499999999</v>
      </c>
      <c r="C30" s="541">
        <v>622.19416000000001</v>
      </c>
      <c r="D30" s="51">
        <v>960.13648999999987</v>
      </c>
      <c r="E30" s="56">
        <v>641.48583999999994</v>
      </c>
      <c r="F30" s="55">
        <v>252.26304999999999</v>
      </c>
      <c r="G30" s="54">
        <v>389.22278999999992</v>
      </c>
    </row>
    <row r="31" spans="1:7" x14ac:dyDescent="0.3">
      <c r="A31" s="582" t="s">
        <v>1134</v>
      </c>
      <c r="B31" s="53">
        <v>93.32</v>
      </c>
      <c r="C31" s="541">
        <v>40.611109999999996</v>
      </c>
      <c r="D31" s="51">
        <v>52.708889999999997</v>
      </c>
      <c r="E31" s="56">
        <v>33</v>
      </c>
      <c r="F31" s="55">
        <v>15</v>
      </c>
      <c r="G31" s="54">
        <v>18</v>
      </c>
    </row>
    <row r="32" spans="1:7" x14ac:dyDescent="0.3">
      <c r="A32" s="582" t="s">
        <v>614</v>
      </c>
      <c r="B32" s="53">
        <v>101.46056</v>
      </c>
      <c r="C32" s="541">
        <v>72.90222</v>
      </c>
      <c r="D32" s="51">
        <v>28.558339999999998</v>
      </c>
      <c r="E32" s="56">
        <v>15.25</v>
      </c>
      <c r="F32" s="55">
        <v>9</v>
      </c>
      <c r="G32" s="54">
        <v>6.25</v>
      </c>
    </row>
    <row r="33" spans="1:7" ht="13.5" thickBot="1" x14ac:dyDescent="0.35">
      <c r="A33" s="582" t="s">
        <v>696</v>
      </c>
      <c r="B33" s="53">
        <v>0</v>
      </c>
      <c r="C33" s="541">
        <v>0</v>
      </c>
      <c r="D33" s="51">
        <v>0</v>
      </c>
      <c r="E33" s="56">
        <v>0</v>
      </c>
      <c r="F33" s="55">
        <v>0</v>
      </c>
      <c r="G33" s="54">
        <v>0</v>
      </c>
    </row>
    <row r="34" spans="1:7" ht="18" customHeight="1" thickBot="1" x14ac:dyDescent="0.35">
      <c r="A34" s="583" t="s">
        <v>996</v>
      </c>
      <c r="B34" s="67">
        <v>5711.9143700000004</v>
      </c>
      <c r="C34" s="543">
        <v>2412.4372200000003</v>
      </c>
      <c r="D34" s="66">
        <v>3299.4771499999997</v>
      </c>
      <c r="E34" s="69">
        <v>1805.71216</v>
      </c>
      <c r="F34" s="69">
        <v>797.85194000000001</v>
      </c>
      <c r="G34" s="68">
        <v>1007.8602199999999</v>
      </c>
    </row>
    <row r="35" spans="1:7" ht="13.5" thickBot="1" x14ac:dyDescent="0.35">
      <c r="A35" s="605"/>
      <c r="B35" s="33"/>
      <c r="C35" s="33"/>
      <c r="D35" s="33"/>
      <c r="E35" s="33"/>
      <c r="F35" s="33"/>
      <c r="G35" s="33"/>
    </row>
    <row r="36" spans="1:7" ht="13.5" thickBot="1" x14ac:dyDescent="0.35">
      <c r="A36" s="582" t="s">
        <v>185</v>
      </c>
      <c r="B36" s="46">
        <v>5</v>
      </c>
      <c r="C36" s="540">
        <v>2</v>
      </c>
      <c r="D36" s="44">
        <v>3</v>
      </c>
      <c r="E36" s="49">
        <v>2</v>
      </c>
      <c r="F36" s="48">
        <v>1</v>
      </c>
      <c r="G36" s="47">
        <v>1</v>
      </c>
    </row>
    <row r="37" spans="1:7" ht="18" customHeight="1" thickBot="1" x14ac:dyDescent="0.35">
      <c r="A37" s="583" t="s">
        <v>995</v>
      </c>
      <c r="B37" s="67">
        <v>5</v>
      </c>
      <c r="C37" s="543">
        <v>2</v>
      </c>
      <c r="D37" s="66">
        <v>3</v>
      </c>
      <c r="E37" s="69">
        <v>2</v>
      </c>
      <c r="F37" s="69">
        <v>1</v>
      </c>
      <c r="G37" s="68">
        <v>1</v>
      </c>
    </row>
    <row r="38" spans="1:7" x14ac:dyDescent="0.3">
      <c r="A38" s="605"/>
      <c r="B38" s="33"/>
      <c r="C38" s="33"/>
      <c r="D38" s="33"/>
      <c r="E38" s="33"/>
      <c r="F38" s="33"/>
      <c r="G38" s="33"/>
    </row>
    <row r="39" spans="1:7" ht="13.5" thickBot="1" x14ac:dyDescent="0.35">
      <c r="A39" s="582" t="s">
        <v>1136</v>
      </c>
      <c r="B39" s="53">
        <v>521.71581999999989</v>
      </c>
      <c r="C39" s="541">
        <v>256.71665999999999</v>
      </c>
      <c r="D39" s="51">
        <v>264.99915999999996</v>
      </c>
      <c r="E39" s="56">
        <v>179.03138999999999</v>
      </c>
      <c r="F39" s="55">
        <v>72</v>
      </c>
      <c r="G39" s="54">
        <v>107.03138999999999</v>
      </c>
    </row>
    <row r="40" spans="1:7" ht="18" customHeight="1" thickBot="1" x14ac:dyDescent="0.35">
      <c r="A40" s="583" t="s">
        <v>984</v>
      </c>
      <c r="B40" s="67">
        <v>521.71581999999989</v>
      </c>
      <c r="C40" s="543">
        <v>256.71665999999999</v>
      </c>
      <c r="D40" s="66">
        <v>264.99915999999996</v>
      </c>
      <c r="E40" s="69">
        <v>179.03138999999999</v>
      </c>
      <c r="F40" s="69">
        <v>72</v>
      </c>
      <c r="G40" s="68">
        <v>107.03138999999999</v>
      </c>
    </row>
    <row r="41" spans="1:7" x14ac:dyDescent="0.3">
      <c r="A41" s="605"/>
      <c r="B41" s="33"/>
      <c r="C41" s="33"/>
      <c r="D41" s="33"/>
      <c r="E41" s="33"/>
      <c r="F41" s="33"/>
      <c r="G41" s="33"/>
    </row>
    <row r="42" spans="1:7" x14ac:dyDescent="0.3">
      <c r="A42" s="582" t="s">
        <v>991</v>
      </c>
      <c r="B42" s="53">
        <v>4</v>
      </c>
      <c r="C42" s="541">
        <v>0</v>
      </c>
      <c r="D42" s="51">
        <v>4</v>
      </c>
      <c r="E42" s="56">
        <v>1</v>
      </c>
      <c r="F42" s="55">
        <v>0</v>
      </c>
      <c r="G42" s="54">
        <v>1</v>
      </c>
    </row>
    <row r="43" spans="1:7" ht="13.5" thickBot="1" x14ac:dyDescent="0.35">
      <c r="A43" s="582" t="s">
        <v>993</v>
      </c>
      <c r="B43" s="53">
        <v>86.958340000000007</v>
      </c>
      <c r="C43" s="541">
        <v>29</v>
      </c>
      <c r="D43" s="51">
        <v>57.958340000000007</v>
      </c>
      <c r="E43" s="56">
        <v>14</v>
      </c>
      <c r="F43" s="55">
        <v>4</v>
      </c>
      <c r="G43" s="54">
        <v>10</v>
      </c>
    </row>
    <row r="44" spans="1:7" ht="18" customHeight="1" thickBot="1" x14ac:dyDescent="0.35">
      <c r="A44" s="583" t="s">
        <v>986</v>
      </c>
      <c r="B44" s="67">
        <v>90.958340000000007</v>
      </c>
      <c r="C44" s="543">
        <v>29</v>
      </c>
      <c r="D44" s="66">
        <v>61.958340000000007</v>
      </c>
      <c r="E44" s="69">
        <v>15</v>
      </c>
      <c r="F44" s="69">
        <v>4</v>
      </c>
      <c r="G44" s="68">
        <v>11</v>
      </c>
    </row>
    <row r="45" spans="1:7" x14ac:dyDescent="0.3">
      <c r="A45" s="605"/>
      <c r="B45" s="33"/>
      <c r="C45" s="33"/>
      <c r="D45" s="33"/>
      <c r="E45" s="33"/>
      <c r="F45" s="33"/>
      <c r="G45" s="33"/>
    </row>
    <row r="46" spans="1:7" x14ac:dyDescent="0.3">
      <c r="A46" s="582" t="s">
        <v>108</v>
      </c>
      <c r="B46" s="53">
        <v>66.747219999999999</v>
      </c>
      <c r="C46" s="541">
        <v>35</v>
      </c>
      <c r="D46" s="51">
        <v>31.747219999999999</v>
      </c>
      <c r="E46" s="56">
        <v>18</v>
      </c>
      <c r="F46" s="55">
        <v>9</v>
      </c>
      <c r="G46" s="54">
        <v>9</v>
      </c>
    </row>
    <row r="47" spans="1:7" x14ac:dyDescent="0.3">
      <c r="A47" s="582" t="s">
        <v>1015</v>
      </c>
      <c r="B47" s="53">
        <v>5</v>
      </c>
      <c r="C47" s="541">
        <v>0</v>
      </c>
      <c r="D47" s="51">
        <v>5</v>
      </c>
      <c r="E47" s="56">
        <v>1</v>
      </c>
      <c r="F47" s="55">
        <v>0</v>
      </c>
      <c r="G47" s="54">
        <v>1</v>
      </c>
    </row>
    <row r="48" spans="1:7" x14ac:dyDescent="0.3">
      <c r="A48" s="582" t="s">
        <v>1016</v>
      </c>
      <c r="B48" s="53">
        <v>88.67110000000001</v>
      </c>
      <c r="C48" s="541">
        <v>36.400000000000006</v>
      </c>
      <c r="D48" s="51">
        <v>52.271100000000004</v>
      </c>
      <c r="E48" s="56">
        <v>40.204440000000005</v>
      </c>
      <c r="F48" s="55">
        <v>8</v>
      </c>
      <c r="G48" s="54">
        <v>32.204440000000005</v>
      </c>
    </row>
    <row r="49" spans="1:7" x14ac:dyDescent="0.3">
      <c r="A49" s="582" t="s">
        <v>107</v>
      </c>
      <c r="B49" s="53">
        <v>166.17777000000001</v>
      </c>
      <c r="C49" s="541">
        <v>48.027770000000004</v>
      </c>
      <c r="D49" s="51">
        <v>118.15</v>
      </c>
      <c r="E49" s="56">
        <v>56.055549999999997</v>
      </c>
      <c r="F49" s="55">
        <v>10.44444</v>
      </c>
      <c r="G49" s="54">
        <v>45.611109999999996</v>
      </c>
    </row>
    <row r="50" spans="1:7" x14ac:dyDescent="0.3">
      <c r="A50" s="582" t="s">
        <v>615</v>
      </c>
      <c r="B50" s="53">
        <v>282.00970999999993</v>
      </c>
      <c r="C50" s="541">
        <v>148.29054999999997</v>
      </c>
      <c r="D50" s="51">
        <v>133.71915999999999</v>
      </c>
      <c r="E50" s="56">
        <v>67.087490000000003</v>
      </c>
      <c r="F50" s="55">
        <v>18.259999999999998</v>
      </c>
      <c r="G50" s="54">
        <v>48.827489999999997</v>
      </c>
    </row>
    <row r="51" spans="1:7" x14ac:dyDescent="0.3">
      <c r="A51" s="582" t="s">
        <v>1014</v>
      </c>
      <c r="B51" s="53">
        <v>69.405830000000009</v>
      </c>
      <c r="C51" s="541">
        <v>34</v>
      </c>
      <c r="D51" s="51">
        <v>35.405830000000002</v>
      </c>
      <c r="E51" s="56">
        <v>24.30556</v>
      </c>
      <c r="F51" s="55">
        <v>13</v>
      </c>
      <c r="G51" s="54">
        <v>11.30556</v>
      </c>
    </row>
    <row r="52" spans="1:7" x14ac:dyDescent="0.3">
      <c r="A52" s="582" t="s">
        <v>617</v>
      </c>
      <c r="B52" s="53">
        <v>996.87029000000007</v>
      </c>
      <c r="C52" s="541">
        <v>547.19614000000001</v>
      </c>
      <c r="D52" s="51">
        <v>449.67415000000011</v>
      </c>
      <c r="E52" s="56">
        <v>257.00722999999999</v>
      </c>
      <c r="F52" s="55">
        <v>131.95278000000002</v>
      </c>
      <c r="G52" s="54">
        <v>125.05444999999997</v>
      </c>
    </row>
    <row r="53" spans="1:7" x14ac:dyDescent="0.3">
      <c r="A53" s="582" t="s">
        <v>990</v>
      </c>
      <c r="B53" s="53">
        <v>5</v>
      </c>
      <c r="C53" s="541">
        <v>1</v>
      </c>
      <c r="D53" s="51">
        <v>4</v>
      </c>
      <c r="E53" s="56">
        <v>0</v>
      </c>
      <c r="F53" s="55">
        <v>0</v>
      </c>
      <c r="G53" s="54">
        <v>0</v>
      </c>
    </row>
    <row r="54" spans="1:7" x14ac:dyDescent="0.3">
      <c r="A54" s="582" t="s">
        <v>701</v>
      </c>
      <c r="B54" s="53">
        <v>144.33222000000001</v>
      </c>
      <c r="C54" s="541">
        <v>94.626659999999987</v>
      </c>
      <c r="D54" s="51">
        <v>49.705560000000006</v>
      </c>
      <c r="E54" s="56">
        <v>27</v>
      </c>
      <c r="F54" s="55">
        <v>15</v>
      </c>
      <c r="G54" s="54">
        <v>12</v>
      </c>
    </row>
    <row r="55" spans="1:7" ht="13.5" thickBot="1" x14ac:dyDescent="0.35">
      <c r="A55" s="582" t="s">
        <v>1131</v>
      </c>
      <c r="B55" s="53">
        <v>13</v>
      </c>
      <c r="C55" s="541">
        <v>7</v>
      </c>
      <c r="D55" s="51">
        <v>6</v>
      </c>
      <c r="E55" s="56">
        <v>2</v>
      </c>
      <c r="F55" s="55">
        <v>1</v>
      </c>
      <c r="G55" s="54">
        <v>1</v>
      </c>
    </row>
    <row r="56" spans="1:7" ht="18" customHeight="1" thickBot="1" x14ac:dyDescent="0.35">
      <c r="A56" s="583" t="s">
        <v>987</v>
      </c>
      <c r="B56" s="67">
        <v>1837.21414</v>
      </c>
      <c r="C56" s="543">
        <v>951.54111999999998</v>
      </c>
      <c r="D56" s="66">
        <v>885.67302000000007</v>
      </c>
      <c r="E56" s="69">
        <v>492.66027000000003</v>
      </c>
      <c r="F56" s="69">
        <v>206.65722000000002</v>
      </c>
      <c r="G56" s="68">
        <v>286.00304999999997</v>
      </c>
    </row>
    <row r="57" spans="1:7" ht="13.5" thickBot="1" x14ac:dyDescent="0.35">
      <c r="A57" s="605"/>
      <c r="B57" s="33"/>
      <c r="C57" s="33"/>
      <c r="D57" s="33"/>
      <c r="E57" s="33"/>
      <c r="F57" s="33"/>
      <c r="G57" s="33"/>
    </row>
    <row r="58" spans="1:7" x14ac:dyDescent="0.3">
      <c r="A58" s="582" t="s">
        <v>1140</v>
      </c>
      <c r="B58" s="46">
        <v>34.559170000000002</v>
      </c>
      <c r="C58" s="540">
        <v>8</v>
      </c>
      <c r="D58" s="44">
        <v>26.559170000000002</v>
      </c>
      <c r="E58" s="49">
        <v>21.559170000000002</v>
      </c>
      <c r="F58" s="48">
        <v>4</v>
      </c>
      <c r="G58" s="47">
        <v>17.559170000000002</v>
      </c>
    </row>
    <row r="59" spans="1:7" x14ac:dyDescent="0.3">
      <c r="A59" s="582" t="s">
        <v>700</v>
      </c>
      <c r="B59" s="53">
        <v>145.96668</v>
      </c>
      <c r="C59" s="541">
        <v>43</v>
      </c>
      <c r="D59" s="51">
        <v>102.96668</v>
      </c>
      <c r="E59" s="56">
        <v>54.5</v>
      </c>
      <c r="F59" s="55">
        <v>10</v>
      </c>
      <c r="G59" s="54">
        <v>44.5</v>
      </c>
    </row>
    <row r="60" spans="1:7" x14ac:dyDescent="0.3">
      <c r="A60" s="582" t="s">
        <v>1114</v>
      </c>
      <c r="B60" s="53">
        <v>9</v>
      </c>
      <c r="C60" s="541">
        <v>7</v>
      </c>
      <c r="D60" s="51">
        <v>2</v>
      </c>
      <c r="E60" s="56">
        <v>1</v>
      </c>
      <c r="F60" s="55">
        <v>0</v>
      </c>
      <c r="G60" s="54">
        <v>1</v>
      </c>
    </row>
    <row r="61" spans="1:7" x14ac:dyDescent="0.3">
      <c r="A61" s="582" t="s">
        <v>573</v>
      </c>
      <c r="B61" s="53">
        <v>106.68442</v>
      </c>
      <c r="C61" s="541">
        <v>29</v>
      </c>
      <c r="D61" s="51">
        <v>77.684420000000003</v>
      </c>
      <c r="E61" s="56">
        <v>23.925830000000001</v>
      </c>
      <c r="F61" s="55">
        <v>5</v>
      </c>
      <c r="G61" s="54">
        <v>18.925830000000001</v>
      </c>
    </row>
    <row r="62" spans="1:7" x14ac:dyDescent="0.3">
      <c r="A62" s="582" t="s">
        <v>691</v>
      </c>
      <c r="B62" s="53">
        <v>15.11111</v>
      </c>
      <c r="C62" s="541">
        <v>3</v>
      </c>
      <c r="D62" s="51">
        <v>12.11111</v>
      </c>
      <c r="E62" s="56">
        <v>3.5277799999999999</v>
      </c>
      <c r="F62" s="55">
        <v>0</v>
      </c>
      <c r="G62" s="54">
        <v>3.5277799999999999</v>
      </c>
    </row>
    <row r="63" spans="1:7" ht="13.5" thickBot="1" x14ac:dyDescent="0.35">
      <c r="A63" s="582" t="s">
        <v>1139</v>
      </c>
      <c r="B63" s="53">
        <v>452.98274999999995</v>
      </c>
      <c r="C63" s="541">
        <v>151.60667000000001</v>
      </c>
      <c r="D63" s="51">
        <v>301.37607999999994</v>
      </c>
      <c r="E63" s="56">
        <v>86.748869999999982</v>
      </c>
      <c r="F63" s="55">
        <v>30.6</v>
      </c>
      <c r="G63" s="54">
        <v>56.148869999999988</v>
      </c>
    </row>
    <row r="64" spans="1:7" ht="13.5" thickBot="1" x14ac:dyDescent="0.35">
      <c r="A64" s="583" t="s">
        <v>198</v>
      </c>
      <c r="B64" s="67">
        <v>764.30412999999987</v>
      </c>
      <c r="C64" s="543">
        <v>241.60667000000001</v>
      </c>
      <c r="D64" s="66">
        <v>522.69745999999986</v>
      </c>
      <c r="E64" s="69">
        <v>191.26164999999997</v>
      </c>
      <c r="F64" s="69">
        <v>49.6</v>
      </c>
      <c r="G64" s="68">
        <v>141.66164999999998</v>
      </c>
    </row>
    <row r="65" spans="1:7" x14ac:dyDescent="0.3">
      <c r="A65" s="605"/>
      <c r="B65" s="33"/>
      <c r="C65" s="33"/>
      <c r="D65" s="33"/>
      <c r="E65" s="33"/>
      <c r="F65" s="33"/>
      <c r="G65" s="33"/>
    </row>
    <row r="66" spans="1:7" x14ac:dyDescent="0.3">
      <c r="A66" s="582" t="s">
        <v>1102</v>
      </c>
      <c r="B66" s="53">
        <v>3</v>
      </c>
      <c r="C66" s="541">
        <v>2</v>
      </c>
      <c r="D66" s="51">
        <v>1</v>
      </c>
      <c r="E66" s="56">
        <v>1</v>
      </c>
      <c r="F66" s="55">
        <v>0</v>
      </c>
      <c r="G66" s="54">
        <v>1</v>
      </c>
    </row>
    <row r="67" spans="1:7" x14ac:dyDescent="0.3">
      <c r="A67" s="582" t="s">
        <v>793</v>
      </c>
      <c r="B67" s="53">
        <v>43.8</v>
      </c>
      <c r="C67" s="541">
        <v>11</v>
      </c>
      <c r="D67" s="51">
        <v>32.799999999999997</v>
      </c>
      <c r="E67" s="56">
        <v>8</v>
      </c>
      <c r="F67" s="55">
        <v>1</v>
      </c>
      <c r="G67" s="54">
        <v>7</v>
      </c>
    </row>
    <row r="68" spans="1:7" ht="13.5" thickBot="1" x14ac:dyDescent="0.35">
      <c r="A68" s="582" t="s">
        <v>188</v>
      </c>
      <c r="B68" s="53">
        <v>80.607780000000005</v>
      </c>
      <c r="C68" s="541">
        <v>32</v>
      </c>
      <c r="D68" s="51">
        <v>48.607780000000005</v>
      </c>
      <c r="E68" s="56">
        <v>26.8</v>
      </c>
      <c r="F68" s="55">
        <v>9</v>
      </c>
      <c r="G68" s="54">
        <v>17.8</v>
      </c>
    </row>
    <row r="69" spans="1:7" ht="18" customHeight="1" thickBot="1" x14ac:dyDescent="0.35">
      <c r="A69" s="583" t="s">
        <v>989</v>
      </c>
      <c r="B69" s="67">
        <v>127.40778</v>
      </c>
      <c r="C69" s="543">
        <v>45</v>
      </c>
      <c r="D69" s="66">
        <v>82.407780000000002</v>
      </c>
      <c r="E69" s="69">
        <v>35.799999999999997</v>
      </c>
      <c r="F69" s="69">
        <v>10</v>
      </c>
      <c r="G69" s="68">
        <v>25.8</v>
      </c>
    </row>
    <row r="71" spans="1:7" x14ac:dyDescent="0.3">
      <c r="B71" s="713"/>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8"/>
  <sheetViews>
    <sheetView zoomScaleNormal="100" workbookViewId="0"/>
  </sheetViews>
  <sheetFormatPr defaultColWidth="9.1796875" defaultRowHeight="13" x14ac:dyDescent="0.3"/>
  <cols>
    <col min="1" max="1" width="38.54296875" style="35" customWidth="1"/>
    <col min="2" max="2" width="10.7265625" style="35" bestFit="1" customWidth="1"/>
    <col min="3" max="10" width="9.1796875" style="35"/>
    <col min="11" max="11" width="10.7265625" style="35" customWidth="1"/>
    <col min="12" max="12" width="3.453125" style="35" customWidth="1"/>
    <col min="13" max="16384" width="9.1796875" style="35"/>
  </cols>
  <sheetData>
    <row r="1" spans="1:12" ht="15.5" x14ac:dyDescent="0.35">
      <c r="A1" s="597" t="s">
        <v>633</v>
      </c>
      <c r="B1" s="597"/>
      <c r="C1" s="597"/>
      <c r="D1" s="597"/>
      <c r="E1" s="597"/>
      <c r="F1" s="597"/>
      <c r="G1" s="597"/>
      <c r="H1" s="597"/>
      <c r="I1" s="597"/>
      <c r="J1" s="597"/>
      <c r="K1" s="597"/>
      <c r="L1" s="33"/>
    </row>
    <row r="2" spans="1:12" x14ac:dyDescent="0.3">
      <c r="A2" s="598">
        <v>46022</v>
      </c>
      <c r="B2" s="598"/>
      <c r="C2" s="598"/>
      <c r="D2" s="598"/>
      <c r="E2" s="598"/>
      <c r="F2" s="598"/>
      <c r="G2" s="598"/>
      <c r="H2" s="598"/>
      <c r="I2" s="598"/>
      <c r="J2" s="598"/>
      <c r="K2" s="598"/>
      <c r="L2" s="33"/>
    </row>
    <row r="3" spans="1:12" ht="13.5" thickBot="1" x14ac:dyDescent="0.35">
      <c r="A3" s="33"/>
      <c r="B3" s="33"/>
      <c r="C3" s="33"/>
      <c r="D3" s="33"/>
      <c r="E3" s="33"/>
      <c r="F3" s="33"/>
      <c r="G3" s="33"/>
      <c r="H3" s="33"/>
      <c r="I3" s="33"/>
      <c r="J3" s="33"/>
      <c r="K3" s="33"/>
      <c r="L3" s="33"/>
    </row>
    <row r="4" spans="1:12" s="87" customFormat="1" ht="31.5" customHeight="1" thickBot="1" x14ac:dyDescent="0.3">
      <c r="A4" s="85"/>
      <c r="B4" s="86" t="s">
        <v>636</v>
      </c>
      <c r="C4" s="38" t="s">
        <v>174</v>
      </c>
      <c r="D4" s="38" t="s">
        <v>166</v>
      </c>
      <c r="E4" s="38" t="s">
        <v>94</v>
      </c>
      <c r="F4" s="38" t="s">
        <v>51</v>
      </c>
      <c r="G4" s="38" t="s">
        <v>45</v>
      </c>
      <c r="H4" s="38" t="s">
        <v>172</v>
      </c>
      <c r="I4" s="38" t="s">
        <v>63</v>
      </c>
      <c r="J4" s="38" t="s">
        <v>110</v>
      </c>
      <c r="K4" s="38" t="s">
        <v>196</v>
      </c>
      <c r="L4" s="84"/>
    </row>
    <row r="5" spans="1:12" ht="16" customHeight="1" x14ac:dyDescent="0.3">
      <c r="A5" s="582" t="s">
        <v>656</v>
      </c>
      <c r="B5" s="88">
        <v>0</v>
      </c>
      <c r="C5" s="45">
        <v>0</v>
      </c>
      <c r="D5" s="45">
        <v>0</v>
      </c>
      <c r="E5" s="45">
        <v>0</v>
      </c>
      <c r="F5" s="45">
        <v>9</v>
      </c>
      <c r="G5" s="45">
        <v>30.447500000000002</v>
      </c>
      <c r="H5" s="45">
        <v>0</v>
      </c>
      <c r="I5" s="45">
        <v>0</v>
      </c>
      <c r="J5" s="45">
        <v>0</v>
      </c>
      <c r="K5" s="89">
        <v>39.447500000000005</v>
      </c>
      <c r="L5" s="33"/>
    </row>
    <row r="6" spans="1:12" ht="16" customHeight="1" x14ac:dyDescent="0.3">
      <c r="A6" s="582" t="s">
        <v>673</v>
      </c>
      <c r="B6" s="90">
        <v>0</v>
      </c>
      <c r="C6" s="52">
        <v>0</v>
      </c>
      <c r="D6" s="52">
        <v>0</v>
      </c>
      <c r="E6" s="52">
        <v>0</v>
      </c>
      <c r="F6" s="52">
        <v>6</v>
      </c>
      <c r="G6" s="52">
        <v>37.7639</v>
      </c>
      <c r="H6" s="52">
        <v>0</v>
      </c>
      <c r="I6" s="52">
        <v>0</v>
      </c>
      <c r="J6" s="52">
        <v>0</v>
      </c>
      <c r="K6" s="91">
        <v>43.7639</v>
      </c>
      <c r="L6" s="33"/>
    </row>
    <row r="7" spans="1:12" ht="16" customHeight="1" x14ac:dyDescent="0.3">
      <c r="A7" s="602" t="s">
        <v>625</v>
      </c>
      <c r="B7" s="90">
        <v>0</v>
      </c>
      <c r="C7" s="52">
        <v>0</v>
      </c>
      <c r="D7" s="52">
        <v>0</v>
      </c>
      <c r="E7" s="52">
        <v>0</v>
      </c>
      <c r="F7" s="52">
        <v>8.2730499999999996</v>
      </c>
      <c r="G7" s="52">
        <v>29.378339999999998</v>
      </c>
      <c r="H7" s="52">
        <v>0</v>
      </c>
      <c r="I7" s="52">
        <v>0</v>
      </c>
      <c r="J7" s="52">
        <v>0</v>
      </c>
      <c r="K7" s="91">
        <v>37.651389999999999</v>
      </c>
      <c r="L7" s="33"/>
    </row>
    <row r="8" spans="1:12" ht="16" customHeight="1" x14ac:dyDescent="0.3">
      <c r="A8" s="602" t="s">
        <v>183</v>
      </c>
      <c r="B8" s="90">
        <v>0</v>
      </c>
      <c r="C8" s="52">
        <v>0</v>
      </c>
      <c r="D8" s="52">
        <v>0</v>
      </c>
      <c r="E8" s="52">
        <v>0</v>
      </c>
      <c r="F8" s="52">
        <v>7.88889</v>
      </c>
      <c r="G8" s="52">
        <v>23.74972</v>
      </c>
      <c r="H8" s="52">
        <v>0</v>
      </c>
      <c r="I8" s="52">
        <v>0</v>
      </c>
      <c r="J8" s="52">
        <v>0</v>
      </c>
      <c r="K8" s="91">
        <v>31.63861</v>
      </c>
      <c r="L8" s="33"/>
    </row>
    <row r="9" spans="1:12" ht="16" customHeight="1" x14ac:dyDescent="0.3">
      <c r="A9" s="602" t="s">
        <v>182</v>
      </c>
      <c r="B9" s="90">
        <v>0</v>
      </c>
      <c r="C9" s="52">
        <v>0</v>
      </c>
      <c r="D9" s="52">
        <v>0</v>
      </c>
      <c r="E9" s="52">
        <v>0</v>
      </c>
      <c r="F9" s="52">
        <v>8.7916699999999999</v>
      </c>
      <c r="G9" s="52">
        <v>34.219429999999996</v>
      </c>
      <c r="H9" s="52">
        <v>0</v>
      </c>
      <c r="I9" s="52">
        <v>0</v>
      </c>
      <c r="J9" s="52">
        <v>0</v>
      </c>
      <c r="K9" s="91">
        <v>43.011099999999999</v>
      </c>
      <c r="L9" s="33"/>
    </row>
    <row r="10" spans="1:12" ht="16" customHeight="1" x14ac:dyDescent="0.3">
      <c r="A10" s="582" t="s">
        <v>649</v>
      </c>
      <c r="B10" s="90">
        <v>0</v>
      </c>
      <c r="C10" s="52">
        <v>0</v>
      </c>
      <c r="D10" s="52">
        <v>0</v>
      </c>
      <c r="E10" s="52">
        <v>0</v>
      </c>
      <c r="F10" s="52">
        <v>8.2666699999999995</v>
      </c>
      <c r="G10" s="52">
        <v>24.338609999999999</v>
      </c>
      <c r="H10" s="52">
        <v>0</v>
      </c>
      <c r="I10" s="52">
        <v>0</v>
      </c>
      <c r="J10" s="52">
        <v>0</v>
      </c>
      <c r="K10" s="91">
        <v>32.60528</v>
      </c>
      <c r="L10" s="33"/>
    </row>
    <row r="11" spans="1:12" ht="16" customHeight="1" x14ac:dyDescent="0.3">
      <c r="A11" s="582" t="s">
        <v>624</v>
      </c>
      <c r="B11" s="90">
        <v>0</v>
      </c>
      <c r="C11" s="52">
        <v>0</v>
      </c>
      <c r="D11" s="52">
        <v>0</v>
      </c>
      <c r="E11" s="52">
        <v>0</v>
      </c>
      <c r="F11" s="52">
        <v>6</v>
      </c>
      <c r="G11" s="52">
        <v>24.771660000000001</v>
      </c>
      <c r="H11" s="52">
        <v>0</v>
      </c>
      <c r="I11" s="52">
        <v>0</v>
      </c>
      <c r="J11" s="52">
        <v>0</v>
      </c>
      <c r="K11" s="91">
        <v>30.771660000000001</v>
      </c>
      <c r="L11" s="33"/>
    </row>
    <row r="12" spans="1:12" ht="16" customHeight="1" x14ac:dyDescent="0.3">
      <c r="A12" s="582" t="s">
        <v>638</v>
      </c>
      <c r="B12" s="90">
        <v>0</v>
      </c>
      <c r="C12" s="52">
        <v>0</v>
      </c>
      <c r="D12" s="52">
        <v>0</v>
      </c>
      <c r="E12" s="52">
        <v>0</v>
      </c>
      <c r="F12" s="52">
        <v>12.399999999999999</v>
      </c>
      <c r="G12" s="52">
        <v>32.681670000000004</v>
      </c>
      <c r="H12" s="52">
        <v>0</v>
      </c>
      <c r="I12" s="52">
        <v>0</v>
      </c>
      <c r="J12" s="52">
        <v>0</v>
      </c>
      <c r="K12" s="91">
        <v>45.081670000000003</v>
      </c>
      <c r="L12" s="33"/>
    </row>
    <row r="13" spans="1:12" ht="16" customHeight="1" x14ac:dyDescent="0.3">
      <c r="A13" s="582" t="s">
        <v>637</v>
      </c>
      <c r="B13" s="90">
        <v>0</v>
      </c>
      <c r="C13" s="52">
        <v>0</v>
      </c>
      <c r="D13" s="52">
        <v>0</v>
      </c>
      <c r="E13" s="52">
        <v>0</v>
      </c>
      <c r="F13" s="52">
        <v>12.661110000000001</v>
      </c>
      <c r="G13" s="52">
        <v>31.247779999999999</v>
      </c>
      <c r="H13" s="52">
        <v>0</v>
      </c>
      <c r="I13" s="52">
        <v>0</v>
      </c>
      <c r="J13" s="52">
        <v>0</v>
      </c>
      <c r="K13" s="91">
        <v>43.90889</v>
      </c>
      <c r="L13" s="33"/>
    </row>
    <row r="14" spans="1:12" ht="16" customHeight="1" x14ac:dyDescent="0.3">
      <c r="A14" s="582" t="s">
        <v>674</v>
      </c>
      <c r="B14" s="90">
        <v>0</v>
      </c>
      <c r="C14" s="52">
        <v>0</v>
      </c>
      <c r="D14" s="52">
        <v>0</v>
      </c>
      <c r="E14" s="52">
        <v>0</v>
      </c>
      <c r="F14" s="52">
        <v>16.036100000000001</v>
      </c>
      <c r="G14" s="52">
        <v>26.428889999999999</v>
      </c>
      <c r="H14" s="52">
        <v>0</v>
      </c>
      <c r="I14" s="52">
        <v>0</v>
      </c>
      <c r="J14" s="52">
        <v>0</v>
      </c>
      <c r="K14" s="91">
        <v>42.46499</v>
      </c>
      <c r="L14" s="33"/>
    </row>
    <row r="15" spans="1:12" ht="16" customHeight="1" x14ac:dyDescent="0.3">
      <c r="A15" s="582" t="s">
        <v>194</v>
      </c>
      <c r="B15" s="90">
        <v>0</v>
      </c>
      <c r="C15" s="52">
        <v>0</v>
      </c>
      <c r="D15" s="52">
        <v>0</v>
      </c>
      <c r="E15" s="52">
        <v>0</v>
      </c>
      <c r="F15" s="52">
        <v>8.5411099999999998</v>
      </c>
      <c r="G15" s="52">
        <v>48.284170000000003</v>
      </c>
      <c r="H15" s="52">
        <v>0</v>
      </c>
      <c r="I15" s="52">
        <v>0</v>
      </c>
      <c r="J15" s="52">
        <v>0</v>
      </c>
      <c r="K15" s="91">
        <v>56.825280000000006</v>
      </c>
      <c r="L15" s="33"/>
    </row>
    <row r="16" spans="1:12" ht="16" customHeight="1" thickBot="1" x14ac:dyDescent="0.35">
      <c r="A16" s="582" t="s">
        <v>195</v>
      </c>
      <c r="B16" s="93">
        <v>0</v>
      </c>
      <c r="C16" s="60">
        <v>0</v>
      </c>
      <c r="D16" s="60">
        <v>0</v>
      </c>
      <c r="E16" s="60">
        <v>0</v>
      </c>
      <c r="F16" s="60">
        <v>9.6666699999999999</v>
      </c>
      <c r="G16" s="60">
        <v>38.617779999999996</v>
      </c>
      <c r="H16" s="60">
        <v>0</v>
      </c>
      <c r="I16" s="60">
        <v>0</v>
      </c>
      <c r="J16" s="60">
        <v>0</v>
      </c>
      <c r="K16" s="94">
        <v>48.284449999999993</v>
      </c>
      <c r="L16" s="33"/>
    </row>
    <row r="17" spans="1:12" ht="16" customHeight="1" thickBot="1" x14ac:dyDescent="0.35">
      <c r="A17" s="583" t="s">
        <v>688</v>
      </c>
      <c r="B17" s="95">
        <v>0</v>
      </c>
      <c r="C17" s="96">
        <v>0</v>
      </c>
      <c r="D17" s="67">
        <v>0</v>
      </c>
      <c r="E17" s="96">
        <v>0</v>
      </c>
      <c r="F17" s="67">
        <v>113.52526999999999</v>
      </c>
      <c r="G17" s="96">
        <v>381.92944999999997</v>
      </c>
      <c r="H17" s="67">
        <v>0</v>
      </c>
      <c r="I17" s="67">
        <v>0</v>
      </c>
      <c r="J17" s="67">
        <v>0</v>
      </c>
      <c r="K17" s="97">
        <v>495.45471999999995</v>
      </c>
      <c r="L17" s="33"/>
    </row>
    <row r="18" spans="1:12" ht="16" customHeight="1" x14ac:dyDescent="0.3">
      <c r="A18" s="582" t="s">
        <v>56</v>
      </c>
      <c r="B18" s="90">
        <v>0</v>
      </c>
      <c r="C18" s="52">
        <v>0</v>
      </c>
      <c r="D18" s="52">
        <v>0</v>
      </c>
      <c r="E18" s="52">
        <v>0</v>
      </c>
      <c r="F18" s="52">
        <v>0</v>
      </c>
      <c r="G18" s="52">
        <v>0</v>
      </c>
      <c r="H18" s="52">
        <v>0</v>
      </c>
      <c r="I18" s="52">
        <v>0</v>
      </c>
      <c r="J18" s="52">
        <v>0</v>
      </c>
      <c r="K18" s="91">
        <v>0</v>
      </c>
      <c r="L18" s="33"/>
    </row>
    <row r="19" spans="1:12" ht="16" customHeight="1" x14ac:dyDescent="0.3">
      <c r="A19" s="582" t="s">
        <v>702</v>
      </c>
      <c r="B19" s="90">
        <v>0</v>
      </c>
      <c r="C19" s="52">
        <v>1</v>
      </c>
      <c r="D19" s="52">
        <v>3.5</v>
      </c>
      <c r="E19" s="52">
        <v>26.561109999999999</v>
      </c>
      <c r="F19" s="52">
        <v>116.59139999999999</v>
      </c>
      <c r="G19" s="52">
        <v>48.599999999999994</v>
      </c>
      <c r="H19" s="52">
        <v>3.4444400000000002</v>
      </c>
      <c r="I19" s="52">
        <v>0</v>
      </c>
      <c r="J19" s="52">
        <v>7</v>
      </c>
      <c r="K19" s="91">
        <v>206.69695000000002</v>
      </c>
      <c r="L19" s="33"/>
    </row>
    <row r="20" spans="1:12" ht="16" customHeight="1" x14ac:dyDescent="0.3">
      <c r="A20" s="582" t="s">
        <v>704</v>
      </c>
      <c r="B20" s="90">
        <v>0</v>
      </c>
      <c r="C20" s="52">
        <v>0</v>
      </c>
      <c r="D20" s="52">
        <v>0</v>
      </c>
      <c r="E20" s="52">
        <v>0</v>
      </c>
      <c r="F20" s="52">
        <v>6</v>
      </c>
      <c r="G20" s="52">
        <v>18.294449999999998</v>
      </c>
      <c r="H20" s="52">
        <v>18.44445</v>
      </c>
      <c r="I20" s="52">
        <v>0</v>
      </c>
      <c r="J20" s="52">
        <v>0</v>
      </c>
      <c r="K20" s="91">
        <v>42.738900000000001</v>
      </c>
      <c r="L20" s="33"/>
    </row>
    <row r="21" spans="1:12" ht="16" customHeight="1" x14ac:dyDescent="0.3">
      <c r="A21" s="582" t="s">
        <v>705</v>
      </c>
      <c r="B21" s="90">
        <v>0</v>
      </c>
      <c r="C21" s="52">
        <v>0</v>
      </c>
      <c r="D21" s="52">
        <v>0</v>
      </c>
      <c r="E21" s="52">
        <v>0</v>
      </c>
      <c r="F21" s="52">
        <v>7</v>
      </c>
      <c r="G21" s="52">
        <v>16.41667</v>
      </c>
      <c r="H21" s="52">
        <v>15.830560000000002</v>
      </c>
      <c r="I21" s="52">
        <v>0</v>
      </c>
      <c r="J21" s="52">
        <v>0</v>
      </c>
      <c r="K21" s="91">
        <v>39.247230000000002</v>
      </c>
      <c r="L21" s="33"/>
    </row>
    <row r="22" spans="1:12" ht="16" customHeight="1" x14ac:dyDescent="0.3">
      <c r="A22" s="582" t="s">
        <v>616</v>
      </c>
      <c r="B22" s="90">
        <v>0</v>
      </c>
      <c r="C22" s="52">
        <v>0</v>
      </c>
      <c r="D22" s="52">
        <v>10</v>
      </c>
      <c r="E22" s="52">
        <v>11</v>
      </c>
      <c r="F22" s="52">
        <v>0</v>
      </c>
      <c r="G22" s="52">
        <v>1</v>
      </c>
      <c r="H22" s="52">
        <v>0</v>
      </c>
      <c r="I22" s="52">
        <v>0</v>
      </c>
      <c r="J22" s="52">
        <v>0</v>
      </c>
      <c r="K22" s="91">
        <v>22</v>
      </c>
      <c r="L22" s="33"/>
    </row>
    <row r="23" spans="1:12" ht="16" customHeight="1" x14ac:dyDescent="0.3">
      <c r="A23" s="582" t="s">
        <v>703</v>
      </c>
      <c r="B23" s="90">
        <v>0</v>
      </c>
      <c r="C23" s="52">
        <v>0</v>
      </c>
      <c r="D23" s="52">
        <v>0.22222</v>
      </c>
      <c r="E23" s="52">
        <v>0</v>
      </c>
      <c r="F23" s="52">
        <v>0</v>
      </c>
      <c r="G23" s="52">
        <v>4.7963899999999997</v>
      </c>
      <c r="H23" s="52">
        <v>0</v>
      </c>
      <c r="I23" s="52">
        <v>0</v>
      </c>
      <c r="J23" s="52">
        <v>0</v>
      </c>
      <c r="K23" s="91">
        <v>5.0186099999999998</v>
      </c>
      <c r="L23" s="33"/>
    </row>
    <row r="24" spans="1:12" ht="16" customHeight="1" x14ac:dyDescent="0.3">
      <c r="A24" s="582" t="s">
        <v>1138</v>
      </c>
      <c r="B24" s="90">
        <v>0</v>
      </c>
      <c r="C24" s="52">
        <v>0</v>
      </c>
      <c r="D24" s="52">
        <v>1</v>
      </c>
      <c r="E24" s="52">
        <v>0</v>
      </c>
      <c r="F24" s="52">
        <v>1</v>
      </c>
      <c r="G24" s="52">
        <v>0.41666999999999998</v>
      </c>
      <c r="H24" s="52">
        <v>0</v>
      </c>
      <c r="I24" s="52">
        <v>0</v>
      </c>
      <c r="J24" s="52">
        <v>0</v>
      </c>
      <c r="K24" s="91">
        <v>2.4166699999999999</v>
      </c>
      <c r="L24" s="33"/>
    </row>
    <row r="25" spans="1:12" ht="16" customHeight="1" x14ac:dyDescent="0.3">
      <c r="A25" s="582" t="s">
        <v>602</v>
      </c>
      <c r="B25" s="90">
        <v>0</v>
      </c>
      <c r="C25" s="52">
        <v>0</v>
      </c>
      <c r="D25" s="52">
        <v>0</v>
      </c>
      <c r="E25" s="52">
        <v>2</v>
      </c>
      <c r="F25" s="52">
        <v>12</v>
      </c>
      <c r="G25" s="52">
        <v>181.57177000000013</v>
      </c>
      <c r="H25" s="52">
        <v>0</v>
      </c>
      <c r="I25" s="52">
        <v>0</v>
      </c>
      <c r="J25" s="52">
        <v>0</v>
      </c>
      <c r="K25" s="91">
        <v>195.57177000000013</v>
      </c>
      <c r="L25" s="33"/>
    </row>
    <row r="26" spans="1:12" ht="16" customHeight="1" x14ac:dyDescent="0.3">
      <c r="A26" s="582" t="s">
        <v>1137</v>
      </c>
      <c r="B26" s="90">
        <v>1</v>
      </c>
      <c r="C26" s="52">
        <v>2</v>
      </c>
      <c r="D26" s="52">
        <v>7</v>
      </c>
      <c r="E26" s="52">
        <v>6</v>
      </c>
      <c r="F26" s="52">
        <v>15.588329999999999</v>
      </c>
      <c r="G26" s="52">
        <v>10</v>
      </c>
      <c r="H26" s="52">
        <v>0</v>
      </c>
      <c r="I26" s="52">
        <v>0</v>
      </c>
      <c r="J26" s="52">
        <v>0</v>
      </c>
      <c r="K26" s="91">
        <v>41.588329999999999</v>
      </c>
      <c r="L26" s="33"/>
    </row>
    <row r="27" spans="1:12" ht="16" customHeight="1" thickBot="1" x14ac:dyDescent="0.35">
      <c r="A27" s="582" t="s">
        <v>603</v>
      </c>
      <c r="B27" s="93">
        <v>0</v>
      </c>
      <c r="C27" s="60">
        <v>0</v>
      </c>
      <c r="D27" s="60">
        <v>0</v>
      </c>
      <c r="E27" s="60">
        <v>0</v>
      </c>
      <c r="F27" s="60">
        <v>11.77778</v>
      </c>
      <c r="G27" s="60">
        <v>0</v>
      </c>
      <c r="H27" s="60">
        <v>0</v>
      </c>
      <c r="I27" s="60">
        <v>0</v>
      </c>
      <c r="J27" s="60">
        <v>0</v>
      </c>
      <c r="K27" s="94">
        <v>11.77778</v>
      </c>
      <c r="L27" s="33"/>
    </row>
    <row r="28" spans="1:12" ht="16" customHeight="1" thickBot="1" x14ac:dyDescent="0.35">
      <c r="A28" s="583" t="s">
        <v>690</v>
      </c>
      <c r="B28" s="95">
        <v>1</v>
      </c>
      <c r="C28" s="96">
        <v>3</v>
      </c>
      <c r="D28" s="67">
        <v>21.72222</v>
      </c>
      <c r="E28" s="96">
        <v>45.561109999999999</v>
      </c>
      <c r="F28" s="67">
        <v>169.95751000000001</v>
      </c>
      <c r="G28" s="96">
        <v>281.09595000000013</v>
      </c>
      <c r="H28" s="67">
        <v>37.719450000000002</v>
      </c>
      <c r="I28" s="67">
        <v>0</v>
      </c>
      <c r="J28" s="67">
        <v>7</v>
      </c>
      <c r="K28" s="97">
        <v>567.05624000000023</v>
      </c>
      <c r="L28" s="33"/>
    </row>
    <row r="29" spans="1:12" ht="16" customHeight="1" thickBot="1" x14ac:dyDescent="0.35">
      <c r="A29" s="583" t="s">
        <v>55</v>
      </c>
      <c r="B29" s="95">
        <v>6</v>
      </c>
      <c r="C29" s="96">
        <v>56.197230000000005</v>
      </c>
      <c r="D29" s="67">
        <v>109.11111</v>
      </c>
      <c r="E29" s="96">
        <v>230.40998999999999</v>
      </c>
      <c r="F29" s="67">
        <v>508.75387999999998</v>
      </c>
      <c r="G29" s="96">
        <v>412.20585</v>
      </c>
      <c r="H29" s="67">
        <v>49.599999999999994</v>
      </c>
      <c r="I29" s="67">
        <v>0</v>
      </c>
      <c r="J29" s="67">
        <v>25</v>
      </c>
      <c r="K29" s="97">
        <v>1397.2780599999999</v>
      </c>
      <c r="L29" s="33"/>
    </row>
    <row r="30" spans="1:12" ht="16" customHeight="1" x14ac:dyDescent="0.3">
      <c r="A30" s="582" t="s">
        <v>604</v>
      </c>
      <c r="B30" s="88">
        <v>1</v>
      </c>
      <c r="C30" s="45">
        <v>0</v>
      </c>
      <c r="D30" s="45">
        <v>1</v>
      </c>
      <c r="E30" s="45">
        <v>0</v>
      </c>
      <c r="F30" s="45">
        <v>8.6</v>
      </c>
      <c r="G30" s="45">
        <v>0</v>
      </c>
      <c r="H30" s="45">
        <v>0</v>
      </c>
      <c r="I30" s="45">
        <v>0</v>
      </c>
      <c r="J30" s="45">
        <v>0</v>
      </c>
      <c r="K30" s="89">
        <v>10.6</v>
      </c>
      <c r="L30" s="33"/>
    </row>
    <row r="31" spans="1:12" ht="16" customHeight="1" x14ac:dyDescent="0.3">
      <c r="A31" s="582" t="s">
        <v>605</v>
      </c>
      <c r="B31" s="90">
        <v>0</v>
      </c>
      <c r="C31" s="52">
        <v>1</v>
      </c>
      <c r="D31" s="52">
        <v>11</v>
      </c>
      <c r="E31" s="52">
        <v>54.699990000000007</v>
      </c>
      <c r="F31" s="52">
        <v>455.72775999999999</v>
      </c>
      <c r="G31" s="52">
        <v>163.16274999999996</v>
      </c>
      <c r="H31" s="52">
        <v>0</v>
      </c>
      <c r="I31" s="52">
        <v>0</v>
      </c>
      <c r="J31" s="52">
        <v>2</v>
      </c>
      <c r="K31" s="91">
        <v>687.59050000000002</v>
      </c>
      <c r="L31" s="33"/>
    </row>
    <row r="32" spans="1:12" ht="16" customHeight="1" x14ac:dyDescent="0.3">
      <c r="A32" s="582" t="s">
        <v>606</v>
      </c>
      <c r="B32" s="90">
        <v>0</v>
      </c>
      <c r="C32" s="52">
        <v>2</v>
      </c>
      <c r="D32" s="52">
        <v>12</v>
      </c>
      <c r="E32" s="52">
        <v>20</v>
      </c>
      <c r="F32" s="52">
        <v>98</v>
      </c>
      <c r="G32" s="52">
        <v>58.59111</v>
      </c>
      <c r="H32" s="52">
        <v>2</v>
      </c>
      <c r="I32" s="52">
        <v>0</v>
      </c>
      <c r="J32" s="52">
        <v>1</v>
      </c>
      <c r="K32" s="91">
        <v>193.59111000000001</v>
      </c>
      <c r="L32" s="33"/>
    </row>
    <row r="33" spans="1:12" ht="16" customHeight="1" x14ac:dyDescent="0.3">
      <c r="A33" s="582" t="s">
        <v>607</v>
      </c>
      <c r="B33" s="90">
        <v>3</v>
      </c>
      <c r="C33" s="52">
        <v>4</v>
      </c>
      <c r="D33" s="52">
        <v>61.908609999999989</v>
      </c>
      <c r="E33" s="52">
        <v>162.30693000000002</v>
      </c>
      <c r="F33" s="52">
        <v>443.62236000000053</v>
      </c>
      <c r="G33" s="52">
        <v>399.67780000000005</v>
      </c>
      <c r="H33" s="52">
        <v>16</v>
      </c>
      <c r="I33" s="52">
        <v>0</v>
      </c>
      <c r="J33" s="52">
        <v>4</v>
      </c>
      <c r="K33" s="91">
        <v>1094.5157000000006</v>
      </c>
      <c r="L33" s="33"/>
    </row>
    <row r="34" spans="1:12" ht="16" customHeight="1" x14ac:dyDescent="0.3">
      <c r="A34" s="582" t="s">
        <v>608</v>
      </c>
      <c r="B34" s="90">
        <v>0</v>
      </c>
      <c r="C34" s="52">
        <v>0</v>
      </c>
      <c r="D34" s="52">
        <v>2.5933299999999999</v>
      </c>
      <c r="E34" s="52">
        <v>4</v>
      </c>
      <c r="F34" s="52">
        <v>17.739360000000001</v>
      </c>
      <c r="G34" s="52">
        <v>0</v>
      </c>
      <c r="H34" s="52">
        <v>0</v>
      </c>
      <c r="I34" s="52">
        <v>0</v>
      </c>
      <c r="J34" s="52">
        <v>0</v>
      </c>
      <c r="K34" s="91">
        <v>24.332689999999999</v>
      </c>
      <c r="L34" s="33"/>
    </row>
    <row r="35" spans="1:12" ht="16" customHeight="1" x14ac:dyDescent="0.3">
      <c r="A35" s="582" t="s">
        <v>1133</v>
      </c>
      <c r="B35" s="90">
        <v>0</v>
      </c>
      <c r="C35" s="52">
        <v>0</v>
      </c>
      <c r="D35" s="52">
        <v>0</v>
      </c>
      <c r="E35" s="52">
        <v>1</v>
      </c>
      <c r="F35" s="52">
        <v>11.88889</v>
      </c>
      <c r="G35" s="52">
        <v>104.36056000000001</v>
      </c>
      <c r="H35" s="52">
        <v>0</v>
      </c>
      <c r="I35" s="52">
        <v>0</v>
      </c>
      <c r="J35" s="52">
        <v>0</v>
      </c>
      <c r="K35" s="91">
        <v>117.24945000000001</v>
      </c>
      <c r="L35" s="33"/>
    </row>
    <row r="36" spans="1:12" ht="16" customHeight="1" x14ac:dyDescent="0.3">
      <c r="A36" s="582" t="s">
        <v>609</v>
      </c>
      <c r="B36" s="90">
        <v>0</v>
      </c>
      <c r="C36" s="52">
        <v>0</v>
      </c>
      <c r="D36" s="52">
        <v>0</v>
      </c>
      <c r="E36" s="52">
        <v>1</v>
      </c>
      <c r="F36" s="52">
        <v>8</v>
      </c>
      <c r="G36" s="52">
        <v>11</v>
      </c>
      <c r="H36" s="52">
        <v>23.508330000000001</v>
      </c>
      <c r="I36" s="52">
        <v>0</v>
      </c>
      <c r="J36" s="52">
        <v>0</v>
      </c>
      <c r="K36" s="91">
        <v>43.508330000000001</v>
      </c>
      <c r="L36" s="33"/>
    </row>
    <row r="37" spans="1:12" ht="16" customHeight="1" x14ac:dyDescent="0.3">
      <c r="A37" s="582" t="s">
        <v>610</v>
      </c>
      <c r="B37" s="90">
        <v>0</v>
      </c>
      <c r="C37" s="52">
        <v>0</v>
      </c>
      <c r="D37" s="52">
        <v>0</v>
      </c>
      <c r="E37" s="52">
        <v>0</v>
      </c>
      <c r="F37" s="52">
        <v>1.8333300000000001</v>
      </c>
      <c r="G37" s="52">
        <v>15.9</v>
      </c>
      <c r="H37" s="52">
        <v>1</v>
      </c>
      <c r="I37" s="52">
        <v>0</v>
      </c>
      <c r="J37" s="52">
        <v>0</v>
      </c>
      <c r="K37" s="91">
        <v>18.733330000000002</v>
      </c>
      <c r="L37" s="33"/>
    </row>
    <row r="38" spans="1:12" ht="16" customHeight="1" x14ac:dyDescent="0.3">
      <c r="A38" s="582" t="s">
        <v>611</v>
      </c>
      <c r="B38" s="90">
        <v>0</v>
      </c>
      <c r="C38" s="52">
        <v>1</v>
      </c>
      <c r="D38" s="52">
        <v>0</v>
      </c>
      <c r="E38" s="52">
        <v>5</v>
      </c>
      <c r="F38" s="52">
        <v>120.09110000000001</v>
      </c>
      <c r="G38" s="52">
        <v>700.83005999999989</v>
      </c>
      <c r="H38" s="52">
        <v>0</v>
      </c>
      <c r="I38" s="52">
        <v>0</v>
      </c>
      <c r="J38" s="52">
        <v>0</v>
      </c>
      <c r="K38" s="91">
        <v>826.92115999999987</v>
      </c>
      <c r="L38" s="33"/>
    </row>
    <row r="39" spans="1:12" ht="16" customHeight="1" x14ac:dyDescent="0.3">
      <c r="A39" s="582" t="s">
        <v>612</v>
      </c>
      <c r="B39" s="90">
        <v>0</v>
      </c>
      <c r="C39" s="52">
        <v>1</v>
      </c>
      <c r="D39" s="52">
        <v>4</v>
      </c>
      <c r="E39" s="52">
        <v>16.60417</v>
      </c>
      <c r="F39" s="52">
        <v>138.72614000000004</v>
      </c>
      <c r="G39" s="52">
        <v>641.86833999999976</v>
      </c>
      <c r="H39" s="52">
        <v>92.211129999999983</v>
      </c>
      <c r="I39" s="52">
        <v>23.351110000000002</v>
      </c>
      <c r="J39" s="52">
        <v>0</v>
      </c>
      <c r="K39" s="91">
        <v>917.76088999999979</v>
      </c>
      <c r="L39" s="33"/>
    </row>
    <row r="40" spans="1:12" ht="16" customHeight="1" x14ac:dyDescent="0.3">
      <c r="A40" s="582" t="s">
        <v>613</v>
      </c>
      <c r="B40" s="90">
        <v>0</v>
      </c>
      <c r="C40" s="52">
        <v>3</v>
      </c>
      <c r="D40" s="52">
        <v>6.6888899999999998</v>
      </c>
      <c r="E40" s="52">
        <v>37.092779999999998</v>
      </c>
      <c r="F40" s="52">
        <v>272.02056999999996</v>
      </c>
      <c r="G40" s="52">
        <v>1263.5284100000003</v>
      </c>
      <c r="H40" s="52">
        <v>0</v>
      </c>
      <c r="I40" s="52">
        <v>0</v>
      </c>
      <c r="J40" s="52">
        <v>0</v>
      </c>
      <c r="K40" s="91">
        <v>1582.3306500000003</v>
      </c>
      <c r="L40" s="33"/>
    </row>
    <row r="41" spans="1:12" ht="16" customHeight="1" x14ac:dyDescent="0.3">
      <c r="A41" s="582" t="s">
        <v>1134</v>
      </c>
      <c r="B41" s="90">
        <v>2</v>
      </c>
      <c r="C41" s="52">
        <v>3</v>
      </c>
      <c r="D41" s="52">
        <v>9</v>
      </c>
      <c r="E41" s="52">
        <v>22.83333</v>
      </c>
      <c r="F41" s="52">
        <v>47.08334</v>
      </c>
      <c r="G41" s="52">
        <v>9.4033300000000004</v>
      </c>
      <c r="H41" s="52">
        <v>0</v>
      </c>
      <c r="I41" s="52">
        <v>0</v>
      </c>
      <c r="J41" s="52">
        <v>0</v>
      </c>
      <c r="K41" s="91">
        <v>93.320000000000007</v>
      </c>
      <c r="L41" s="33"/>
    </row>
    <row r="42" spans="1:12" ht="16" customHeight="1" x14ac:dyDescent="0.3">
      <c r="A42" s="582" t="s">
        <v>614</v>
      </c>
      <c r="B42" s="90">
        <v>0</v>
      </c>
      <c r="C42" s="52">
        <v>0</v>
      </c>
      <c r="D42" s="52">
        <v>0</v>
      </c>
      <c r="E42" s="52">
        <v>1</v>
      </c>
      <c r="F42" s="52">
        <v>46.291110000000003</v>
      </c>
      <c r="G42" s="52">
        <v>48.169449999999998</v>
      </c>
      <c r="H42" s="52">
        <v>6</v>
      </c>
      <c r="I42" s="52">
        <v>0</v>
      </c>
      <c r="J42" s="52">
        <v>0</v>
      </c>
      <c r="K42" s="91">
        <v>101.46056</v>
      </c>
      <c r="L42" s="33"/>
    </row>
    <row r="43" spans="1:12" ht="16" customHeight="1" thickBot="1" x14ac:dyDescent="0.35">
      <c r="A43" s="582" t="s">
        <v>696</v>
      </c>
      <c r="B43" s="93">
        <v>0</v>
      </c>
      <c r="C43" s="60">
        <v>0</v>
      </c>
      <c r="D43" s="60">
        <v>0</v>
      </c>
      <c r="E43" s="60">
        <v>0</v>
      </c>
      <c r="F43" s="60">
        <v>0</v>
      </c>
      <c r="G43" s="60">
        <v>0</v>
      </c>
      <c r="H43" s="60">
        <v>0</v>
      </c>
      <c r="I43" s="60">
        <v>0</v>
      </c>
      <c r="J43" s="60">
        <v>0</v>
      </c>
      <c r="K43" s="94">
        <v>0</v>
      </c>
      <c r="L43" s="33"/>
    </row>
    <row r="44" spans="1:12" ht="16" customHeight="1" thickBot="1" x14ac:dyDescent="0.35">
      <c r="A44" s="583" t="s">
        <v>996</v>
      </c>
      <c r="B44" s="95">
        <v>6</v>
      </c>
      <c r="C44" s="96">
        <v>15</v>
      </c>
      <c r="D44" s="67">
        <v>108.19082999999998</v>
      </c>
      <c r="E44" s="96">
        <v>325.53720000000004</v>
      </c>
      <c r="F44" s="67">
        <v>1669.6239600000004</v>
      </c>
      <c r="G44" s="96">
        <v>3416.4918099999995</v>
      </c>
      <c r="H44" s="67">
        <v>140.71945999999997</v>
      </c>
      <c r="I44" s="67">
        <v>23.351110000000002</v>
      </c>
      <c r="J44" s="67">
        <v>7</v>
      </c>
      <c r="K44" s="97">
        <v>5711.9143699999995</v>
      </c>
      <c r="L44" s="33"/>
    </row>
    <row r="45" spans="1:12" ht="16" customHeight="1" thickBot="1" x14ac:dyDescent="0.35">
      <c r="A45" s="582" t="s">
        <v>185</v>
      </c>
      <c r="B45" s="90">
        <v>0</v>
      </c>
      <c r="C45" s="52">
        <v>1</v>
      </c>
      <c r="D45" s="52">
        <v>2</v>
      </c>
      <c r="E45" s="52">
        <v>1</v>
      </c>
      <c r="F45" s="52">
        <v>1</v>
      </c>
      <c r="G45" s="52">
        <v>0</v>
      </c>
      <c r="H45" s="52">
        <v>0</v>
      </c>
      <c r="I45" s="52">
        <v>0</v>
      </c>
      <c r="J45" s="52">
        <v>0</v>
      </c>
      <c r="K45" s="91">
        <v>5</v>
      </c>
      <c r="L45" s="33"/>
    </row>
    <row r="46" spans="1:12" ht="16" customHeight="1" thickBot="1" x14ac:dyDescent="0.35">
      <c r="A46" s="583" t="s">
        <v>995</v>
      </c>
      <c r="B46" s="95">
        <v>0</v>
      </c>
      <c r="C46" s="96">
        <v>1</v>
      </c>
      <c r="D46" s="67">
        <v>2</v>
      </c>
      <c r="E46" s="96">
        <v>1</v>
      </c>
      <c r="F46" s="67">
        <v>1</v>
      </c>
      <c r="G46" s="96">
        <v>0</v>
      </c>
      <c r="H46" s="67">
        <v>0</v>
      </c>
      <c r="I46" s="67">
        <v>0</v>
      </c>
      <c r="J46" s="67">
        <v>0</v>
      </c>
      <c r="K46" s="97">
        <v>5</v>
      </c>
      <c r="L46" s="33"/>
    </row>
    <row r="47" spans="1:12" ht="16" customHeight="1" thickBot="1" x14ac:dyDescent="0.35">
      <c r="A47" s="582" t="s">
        <v>1136</v>
      </c>
      <c r="B47" s="90">
        <v>17</v>
      </c>
      <c r="C47" s="52">
        <v>45.633330000000001</v>
      </c>
      <c r="D47" s="52">
        <v>72.291110000000003</v>
      </c>
      <c r="E47" s="52">
        <v>107.02777999999999</v>
      </c>
      <c r="F47" s="52">
        <v>182.6525</v>
      </c>
      <c r="G47" s="52">
        <v>93.499989999999997</v>
      </c>
      <c r="H47" s="52">
        <v>2.61111</v>
      </c>
      <c r="I47" s="52">
        <v>0</v>
      </c>
      <c r="J47" s="52">
        <v>1</v>
      </c>
      <c r="K47" s="91">
        <v>521.71582000000012</v>
      </c>
      <c r="L47" s="33"/>
    </row>
    <row r="48" spans="1:12" ht="16" customHeight="1" thickBot="1" x14ac:dyDescent="0.35">
      <c r="A48" s="583" t="s">
        <v>984</v>
      </c>
      <c r="B48" s="95">
        <v>17</v>
      </c>
      <c r="C48" s="96">
        <v>45.633330000000001</v>
      </c>
      <c r="D48" s="67">
        <v>72.291110000000003</v>
      </c>
      <c r="E48" s="96">
        <v>107.02777999999999</v>
      </c>
      <c r="F48" s="67">
        <v>182.6525</v>
      </c>
      <c r="G48" s="96">
        <v>93.499989999999997</v>
      </c>
      <c r="H48" s="67">
        <v>2.61111</v>
      </c>
      <c r="I48" s="67">
        <v>0</v>
      </c>
      <c r="J48" s="67">
        <v>1</v>
      </c>
      <c r="K48" s="97">
        <v>521.71582000000012</v>
      </c>
      <c r="L48" s="33"/>
    </row>
    <row r="49" spans="1:12" ht="16" customHeight="1" x14ac:dyDescent="0.3">
      <c r="A49" s="582" t="s">
        <v>991</v>
      </c>
      <c r="B49" s="90">
        <v>2</v>
      </c>
      <c r="C49" s="52">
        <v>0</v>
      </c>
      <c r="D49" s="52">
        <v>0</v>
      </c>
      <c r="E49" s="52">
        <v>0</v>
      </c>
      <c r="F49" s="52">
        <v>2</v>
      </c>
      <c r="G49" s="52">
        <v>0</v>
      </c>
      <c r="H49" s="52">
        <v>0</v>
      </c>
      <c r="I49" s="52">
        <v>0</v>
      </c>
      <c r="J49" s="52">
        <v>0</v>
      </c>
      <c r="K49" s="91">
        <v>4</v>
      </c>
      <c r="L49" s="33"/>
    </row>
    <row r="50" spans="1:12" ht="16" customHeight="1" thickBot="1" x14ac:dyDescent="0.35">
      <c r="A50" s="582" t="s">
        <v>993</v>
      </c>
      <c r="B50" s="90">
        <v>3</v>
      </c>
      <c r="C50" s="52">
        <v>8</v>
      </c>
      <c r="D50" s="52">
        <v>19</v>
      </c>
      <c r="E50" s="52">
        <v>32.95834</v>
      </c>
      <c r="F50" s="52">
        <v>23</v>
      </c>
      <c r="G50" s="52">
        <v>1</v>
      </c>
      <c r="H50" s="52">
        <v>0</v>
      </c>
      <c r="I50" s="52">
        <v>0</v>
      </c>
      <c r="J50" s="52">
        <v>0</v>
      </c>
      <c r="K50" s="91">
        <v>86.958339999999993</v>
      </c>
      <c r="L50" s="33"/>
    </row>
    <row r="51" spans="1:12" ht="16" customHeight="1" thickBot="1" x14ac:dyDescent="0.35">
      <c r="A51" s="583" t="s">
        <v>986</v>
      </c>
      <c r="B51" s="95">
        <v>5</v>
      </c>
      <c r="C51" s="96">
        <v>8</v>
      </c>
      <c r="D51" s="67">
        <v>19</v>
      </c>
      <c r="E51" s="96">
        <v>32.95834</v>
      </c>
      <c r="F51" s="67">
        <v>25</v>
      </c>
      <c r="G51" s="96">
        <v>1</v>
      </c>
      <c r="H51" s="67">
        <v>0</v>
      </c>
      <c r="I51" s="67">
        <v>0</v>
      </c>
      <c r="J51" s="67">
        <v>0</v>
      </c>
      <c r="K51" s="97">
        <v>90.958339999999993</v>
      </c>
      <c r="L51" s="33"/>
    </row>
    <row r="52" spans="1:12" ht="16" customHeight="1" x14ac:dyDescent="0.3">
      <c r="A52" s="582" t="s">
        <v>108</v>
      </c>
      <c r="B52" s="90">
        <v>6</v>
      </c>
      <c r="C52" s="52">
        <v>10.9</v>
      </c>
      <c r="D52" s="52">
        <v>33.84722</v>
      </c>
      <c r="E52" s="52">
        <v>8</v>
      </c>
      <c r="F52" s="52">
        <v>8</v>
      </c>
      <c r="G52" s="52">
        <v>0</v>
      </c>
      <c r="H52" s="52">
        <v>0</v>
      </c>
      <c r="I52" s="52">
        <v>0</v>
      </c>
      <c r="J52" s="52">
        <v>0</v>
      </c>
      <c r="K52" s="91">
        <v>66.747219999999999</v>
      </c>
      <c r="L52" s="33"/>
    </row>
    <row r="53" spans="1:12" ht="16" customHeight="1" x14ac:dyDescent="0.3">
      <c r="A53" s="582" t="s">
        <v>1015</v>
      </c>
      <c r="B53" s="90">
        <v>2</v>
      </c>
      <c r="C53" s="52">
        <v>0</v>
      </c>
      <c r="D53" s="52">
        <v>0</v>
      </c>
      <c r="E53" s="52">
        <v>1</v>
      </c>
      <c r="F53" s="52">
        <v>2</v>
      </c>
      <c r="G53" s="52">
        <v>0</v>
      </c>
      <c r="H53" s="52">
        <v>0</v>
      </c>
      <c r="I53" s="52">
        <v>0</v>
      </c>
      <c r="J53" s="52">
        <v>0</v>
      </c>
      <c r="K53" s="91">
        <v>5</v>
      </c>
      <c r="L53" s="33"/>
    </row>
    <row r="54" spans="1:12" ht="16" customHeight="1" x14ac:dyDescent="0.3">
      <c r="A54" s="582" t="s">
        <v>1016</v>
      </c>
      <c r="B54" s="90">
        <v>4</v>
      </c>
      <c r="C54" s="52">
        <v>6</v>
      </c>
      <c r="D54" s="52">
        <v>17.955550000000002</v>
      </c>
      <c r="E54" s="52">
        <v>23.522220000000001</v>
      </c>
      <c r="F54" s="52">
        <v>26.6</v>
      </c>
      <c r="G54" s="52">
        <v>10.59333</v>
      </c>
      <c r="H54" s="52">
        <v>0</v>
      </c>
      <c r="I54" s="52">
        <v>0</v>
      </c>
      <c r="J54" s="52">
        <v>0</v>
      </c>
      <c r="K54" s="91">
        <v>88.67110000000001</v>
      </c>
      <c r="L54" s="33"/>
    </row>
    <row r="55" spans="1:12" ht="16" customHeight="1" x14ac:dyDescent="0.3">
      <c r="A55" s="582" t="s">
        <v>107</v>
      </c>
      <c r="B55" s="90">
        <v>7</v>
      </c>
      <c r="C55" s="52">
        <v>13</v>
      </c>
      <c r="D55" s="52">
        <v>46.927769999999995</v>
      </c>
      <c r="E55" s="52">
        <v>57.583340000000007</v>
      </c>
      <c r="F55" s="52">
        <v>21</v>
      </c>
      <c r="G55" s="52">
        <v>19.66666</v>
      </c>
      <c r="H55" s="52">
        <v>0</v>
      </c>
      <c r="I55" s="52">
        <v>0</v>
      </c>
      <c r="J55" s="52">
        <v>1</v>
      </c>
      <c r="K55" s="91">
        <v>166.17777000000001</v>
      </c>
      <c r="L55" s="33"/>
    </row>
    <row r="56" spans="1:12" ht="16" customHeight="1" x14ac:dyDescent="0.3">
      <c r="A56" s="582" t="s">
        <v>615</v>
      </c>
      <c r="B56" s="90">
        <v>4</v>
      </c>
      <c r="C56" s="52">
        <v>5</v>
      </c>
      <c r="D56" s="52">
        <v>13</v>
      </c>
      <c r="E56" s="52">
        <v>39.683330000000005</v>
      </c>
      <c r="F56" s="52">
        <v>152.43748999999997</v>
      </c>
      <c r="G56" s="52">
        <v>40.388890000000004</v>
      </c>
      <c r="H56" s="52">
        <v>1.5</v>
      </c>
      <c r="I56" s="52">
        <v>0</v>
      </c>
      <c r="J56" s="52">
        <v>26</v>
      </c>
      <c r="K56" s="91">
        <v>282.00970999999998</v>
      </c>
      <c r="L56" s="33"/>
    </row>
    <row r="57" spans="1:12" ht="16" customHeight="1" x14ac:dyDescent="0.3">
      <c r="A57" s="582" t="s">
        <v>1014</v>
      </c>
      <c r="B57" s="90">
        <v>2</v>
      </c>
      <c r="C57" s="52">
        <v>10</v>
      </c>
      <c r="D57" s="52">
        <v>17.63889</v>
      </c>
      <c r="E57" s="52">
        <v>21</v>
      </c>
      <c r="F57" s="52">
        <v>13.1</v>
      </c>
      <c r="G57" s="52">
        <v>5.6669400000000003</v>
      </c>
      <c r="H57" s="52">
        <v>0</v>
      </c>
      <c r="I57" s="52">
        <v>0</v>
      </c>
      <c r="J57" s="52">
        <v>0</v>
      </c>
      <c r="K57" s="91">
        <v>69.405830000000009</v>
      </c>
      <c r="L57" s="33"/>
    </row>
    <row r="58" spans="1:12" ht="16" customHeight="1" x14ac:dyDescent="0.3">
      <c r="A58" s="582" t="s">
        <v>617</v>
      </c>
      <c r="B58" s="90">
        <v>1</v>
      </c>
      <c r="C58" s="52">
        <v>17</v>
      </c>
      <c r="D58" s="52">
        <v>30.88889</v>
      </c>
      <c r="E58" s="52">
        <v>56.388890000000004</v>
      </c>
      <c r="F58" s="52">
        <v>259.25829999999996</v>
      </c>
      <c r="G58" s="52">
        <v>471.17589000000021</v>
      </c>
      <c r="H58" s="52">
        <v>159.15831999999995</v>
      </c>
      <c r="I58" s="52">
        <v>0</v>
      </c>
      <c r="J58" s="52">
        <v>2</v>
      </c>
      <c r="K58" s="91">
        <v>996.87029000000007</v>
      </c>
      <c r="L58" s="33"/>
    </row>
    <row r="59" spans="1:12" ht="16" customHeight="1" x14ac:dyDescent="0.3">
      <c r="A59" s="582" t="s">
        <v>990</v>
      </c>
      <c r="B59" s="90">
        <v>1</v>
      </c>
      <c r="C59" s="52">
        <v>1</v>
      </c>
      <c r="D59" s="52">
        <v>1</v>
      </c>
      <c r="E59" s="52">
        <v>2</v>
      </c>
      <c r="F59" s="52">
        <v>0</v>
      </c>
      <c r="G59" s="52">
        <v>0</v>
      </c>
      <c r="H59" s="52">
        <v>0</v>
      </c>
      <c r="I59" s="52">
        <v>0</v>
      </c>
      <c r="J59" s="52">
        <v>0</v>
      </c>
      <c r="K59" s="91">
        <v>5</v>
      </c>
      <c r="L59" s="33"/>
    </row>
    <row r="60" spans="1:12" ht="16" customHeight="1" x14ac:dyDescent="0.3">
      <c r="A60" s="582" t="s">
        <v>701</v>
      </c>
      <c r="B60" s="90">
        <v>1</v>
      </c>
      <c r="C60" s="52">
        <v>23.88889</v>
      </c>
      <c r="D60" s="52">
        <v>44.410000000000004</v>
      </c>
      <c r="E60" s="52">
        <v>39.833330000000004</v>
      </c>
      <c r="F60" s="52">
        <v>30.6</v>
      </c>
      <c r="G60" s="52">
        <v>4.5999999999999996</v>
      </c>
      <c r="H60" s="52">
        <v>0</v>
      </c>
      <c r="I60" s="52">
        <v>0</v>
      </c>
      <c r="J60" s="52">
        <v>0</v>
      </c>
      <c r="K60" s="91">
        <v>144.33222000000001</v>
      </c>
      <c r="L60" s="33"/>
    </row>
    <row r="61" spans="1:12" ht="16" customHeight="1" thickBot="1" x14ac:dyDescent="0.35">
      <c r="A61" s="582" t="s">
        <v>1131</v>
      </c>
      <c r="B61" s="90">
        <v>0</v>
      </c>
      <c r="C61" s="52">
        <v>1</v>
      </c>
      <c r="D61" s="52">
        <v>2</v>
      </c>
      <c r="E61" s="52">
        <v>2</v>
      </c>
      <c r="F61" s="52">
        <v>4</v>
      </c>
      <c r="G61" s="52">
        <v>3</v>
      </c>
      <c r="H61" s="52">
        <v>1</v>
      </c>
      <c r="I61" s="52">
        <v>0</v>
      </c>
      <c r="J61" s="52">
        <v>0</v>
      </c>
      <c r="K61" s="91">
        <v>13</v>
      </c>
      <c r="L61" s="33"/>
    </row>
    <row r="62" spans="1:12" ht="16" customHeight="1" thickBot="1" x14ac:dyDescent="0.35">
      <c r="A62" s="583" t="s">
        <v>987</v>
      </c>
      <c r="B62" s="95">
        <v>28</v>
      </c>
      <c r="C62" s="96">
        <v>87.788889999999995</v>
      </c>
      <c r="D62" s="67">
        <v>207.66831999999999</v>
      </c>
      <c r="E62" s="96">
        <v>251.01111000000003</v>
      </c>
      <c r="F62" s="67">
        <v>516.99578999999994</v>
      </c>
      <c r="G62" s="96">
        <v>555.09171000000026</v>
      </c>
      <c r="H62" s="67">
        <v>161.65831999999995</v>
      </c>
      <c r="I62" s="67">
        <v>0</v>
      </c>
      <c r="J62" s="67">
        <v>29</v>
      </c>
      <c r="K62" s="97">
        <v>1837.2141400000003</v>
      </c>
      <c r="L62" s="33"/>
    </row>
    <row r="63" spans="1:12" ht="16" customHeight="1" x14ac:dyDescent="0.3">
      <c r="A63" s="582" t="s">
        <v>1125</v>
      </c>
      <c r="B63" s="90">
        <v>0</v>
      </c>
      <c r="C63" s="52">
        <v>0</v>
      </c>
      <c r="D63" s="52">
        <v>0</v>
      </c>
      <c r="E63" s="52">
        <v>0</v>
      </c>
      <c r="F63" s="52">
        <v>0</v>
      </c>
      <c r="G63" s="52">
        <v>0</v>
      </c>
      <c r="H63" s="52">
        <v>0</v>
      </c>
      <c r="I63" s="52">
        <v>0</v>
      </c>
      <c r="J63" s="52">
        <v>0</v>
      </c>
      <c r="K63" s="91">
        <v>0</v>
      </c>
      <c r="L63" s="33"/>
    </row>
    <row r="64" spans="1:12" ht="16" customHeight="1" x14ac:dyDescent="0.3">
      <c r="A64" s="582" t="s">
        <v>700</v>
      </c>
      <c r="B64" s="90">
        <v>1</v>
      </c>
      <c r="C64" s="52">
        <v>10.88889</v>
      </c>
      <c r="D64" s="52">
        <v>52.67499999999999</v>
      </c>
      <c r="E64" s="52">
        <v>3.8750100000000001</v>
      </c>
      <c r="F64" s="52">
        <v>29.55556</v>
      </c>
      <c r="G64" s="52">
        <v>45.97222</v>
      </c>
      <c r="H64" s="52">
        <v>2</v>
      </c>
      <c r="I64" s="52">
        <v>0</v>
      </c>
      <c r="J64" s="52">
        <v>0</v>
      </c>
      <c r="K64" s="91">
        <v>145.96668</v>
      </c>
      <c r="L64" s="33"/>
    </row>
    <row r="65" spans="1:12" ht="16" customHeight="1" x14ac:dyDescent="0.3">
      <c r="A65" s="582" t="s">
        <v>1114</v>
      </c>
      <c r="B65" s="90">
        <v>0</v>
      </c>
      <c r="C65" s="52">
        <v>0</v>
      </c>
      <c r="D65" s="52">
        <v>2</v>
      </c>
      <c r="E65" s="52">
        <v>0</v>
      </c>
      <c r="F65" s="52">
        <v>3</v>
      </c>
      <c r="G65" s="52">
        <v>2</v>
      </c>
      <c r="H65" s="52">
        <v>2</v>
      </c>
      <c r="I65" s="52">
        <v>0</v>
      </c>
      <c r="J65" s="52">
        <v>0</v>
      </c>
      <c r="K65" s="91">
        <v>9</v>
      </c>
      <c r="L65" s="33"/>
    </row>
    <row r="66" spans="1:12" ht="16" customHeight="1" x14ac:dyDescent="0.3">
      <c r="A66" s="582" t="s">
        <v>577</v>
      </c>
      <c r="B66" s="90">
        <v>0</v>
      </c>
      <c r="C66" s="52">
        <v>0</v>
      </c>
      <c r="D66" s="52">
        <v>0</v>
      </c>
      <c r="E66" s="52">
        <v>0</v>
      </c>
      <c r="F66" s="52">
        <v>0</v>
      </c>
      <c r="G66" s="52">
        <v>0</v>
      </c>
      <c r="H66" s="52">
        <v>0</v>
      </c>
      <c r="I66" s="52">
        <v>0</v>
      </c>
      <c r="J66" s="52">
        <v>0</v>
      </c>
      <c r="K66" s="91">
        <v>0</v>
      </c>
      <c r="L66" s="33"/>
    </row>
    <row r="67" spans="1:12" ht="16" customHeight="1" x14ac:dyDescent="0.3">
      <c r="A67" s="582" t="s">
        <v>573</v>
      </c>
      <c r="B67" s="90">
        <v>0</v>
      </c>
      <c r="C67" s="52">
        <v>1</v>
      </c>
      <c r="D67" s="52">
        <v>1</v>
      </c>
      <c r="E67" s="52">
        <v>15.03139</v>
      </c>
      <c r="F67" s="52">
        <v>44.973039999999997</v>
      </c>
      <c r="G67" s="52">
        <v>44.096659999999993</v>
      </c>
      <c r="H67" s="52">
        <v>0.58333000000000002</v>
      </c>
      <c r="I67" s="52">
        <v>0</v>
      </c>
      <c r="J67" s="52">
        <v>0</v>
      </c>
      <c r="K67" s="91">
        <v>106.68442</v>
      </c>
      <c r="L67" s="33"/>
    </row>
    <row r="68" spans="1:12" ht="16" customHeight="1" x14ac:dyDescent="0.3">
      <c r="A68" s="582" t="s">
        <v>691</v>
      </c>
      <c r="B68" s="90">
        <v>1</v>
      </c>
      <c r="C68" s="52">
        <v>0</v>
      </c>
      <c r="D68" s="52">
        <v>1</v>
      </c>
      <c r="E68" s="52">
        <v>1</v>
      </c>
      <c r="F68" s="52">
        <v>9.11111</v>
      </c>
      <c r="G68" s="52">
        <v>3</v>
      </c>
      <c r="H68" s="52">
        <v>0</v>
      </c>
      <c r="I68" s="52">
        <v>0</v>
      </c>
      <c r="J68" s="52">
        <v>0</v>
      </c>
      <c r="K68" s="91">
        <v>15.11111</v>
      </c>
      <c r="L68" s="33"/>
    </row>
    <row r="69" spans="1:12" ht="16" customHeight="1" thickBot="1" x14ac:dyDescent="0.35">
      <c r="A69" s="582" t="s">
        <v>1139</v>
      </c>
      <c r="B69" s="93">
        <v>1</v>
      </c>
      <c r="C69" s="60">
        <v>2</v>
      </c>
      <c r="D69" s="60">
        <v>3</v>
      </c>
      <c r="E69" s="60">
        <v>30.80556</v>
      </c>
      <c r="F69" s="60">
        <v>68.514440000000008</v>
      </c>
      <c r="G69" s="60">
        <v>347.66274999999996</v>
      </c>
      <c r="H69" s="60">
        <v>0</v>
      </c>
      <c r="I69" s="60">
        <v>0</v>
      </c>
      <c r="J69" s="60">
        <v>0</v>
      </c>
      <c r="K69" s="94">
        <v>452.98274999999995</v>
      </c>
      <c r="L69" s="33"/>
    </row>
    <row r="70" spans="1:12" ht="16" customHeight="1" thickBot="1" x14ac:dyDescent="0.35">
      <c r="A70" s="583" t="s">
        <v>198</v>
      </c>
      <c r="B70" s="95">
        <v>3</v>
      </c>
      <c r="C70" s="96">
        <v>13.88889</v>
      </c>
      <c r="D70" s="67">
        <v>59.67499999999999</v>
      </c>
      <c r="E70" s="96">
        <v>50.711960000000005</v>
      </c>
      <c r="F70" s="67">
        <v>155.15415000000002</v>
      </c>
      <c r="G70" s="96">
        <v>442.73162999999994</v>
      </c>
      <c r="H70" s="67">
        <v>4.5833300000000001</v>
      </c>
      <c r="I70" s="67">
        <v>0</v>
      </c>
      <c r="J70" s="67">
        <v>0</v>
      </c>
      <c r="K70" s="97">
        <v>729.74495999999999</v>
      </c>
      <c r="L70" s="33"/>
    </row>
    <row r="71" spans="1:12" ht="16" customHeight="1" x14ac:dyDescent="0.3">
      <c r="A71" s="582" t="s">
        <v>1102</v>
      </c>
      <c r="B71" s="90">
        <v>1</v>
      </c>
      <c r="C71" s="52">
        <v>1</v>
      </c>
      <c r="D71" s="52">
        <v>0</v>
      </c>
      <c r="E71" s="52">
        <v>0</v>
      </c>
      <c r="F71" s="52">
        <v>1</v>
      </c>
      <c r="G71" s="52">
        <v>0</v>
      </c>
      <c r="H71" s="52">
        <v>0</v>
      </c>
      <c r="I71" s="52">
        <v>0</v>
      </c>
      <c r="J71" s="52">
        <v>0</v>
      </c>
      <c r="K71" s="91">
        <v>3</v>
      </c>
      <c r="L71" s="33"/>
    </row>
    <row r="72" spans="1:12" ht="16" customHeight="1" x14ac:dyDescent="0.3">
      <c r="A72" s="582" t="s">
        <v>793</v>
      </c>
      <c r="B72" s="90">
        <v>4</v>
      </c>
      <c r="C72" s="52">
        <v>6</v>
      </c>
      <c r="D72" s="52">
        <v>11.8</v>
      </c>
      <c r="E72" s="52">
        <v>16</v>
      </c>
      <c r="F72" s="52">
        <v>6</v>
      </c>
      <c r="G72" s="52">
        <v>0</v>
      </c>
      <c r="H72" s="52">
        <v>0</v>
      </c>
      <c r="I72" s="52">
        <v>0</v>
      </c>
      <c r="J72" s="52">
        <v>0</v>
      </c>
      <c r="K72" s="91">
        <v>43.8</v>
      </c>
      <c r="L72" s="33"/>
    </row>
    <row r="73" spans="1:12" ht="16" customHeight="1" thickBot="1" x14ac:dyDescent="0.35">
      <c r="A73" s="582" t="s">
        <v>188</v>
      </c>
      <c r="B73" s="90">
        <v>4</v>
      </c>
      <c r="C73" s="52">
        <v>13</v>
      </c>
      <c r="D73" s="52">
        <v>24.66667</v>
      </c>
      <c r="E73" s="52">
        <v>28.141109999999998</v>
      </c>
      <c r="F73" s="52">
        <v>9.8000000000000007</v>
      </c>
      <c r="G73" s="52">
        <v>1</v>
      </c>
      <c r="H73" s="52">
        <v>0</v>
      </c>
      <c r="I73" s="52">
        <v>0</v>
      </c>
      <c r="J73" s="52">
        <v>0</v>
      </c>
      <c r="K73" s="91">
        <v>80.607779999999991</v>
      </c>
      <c r="L73" s="33"/>
    </row>
    <row r="74" spans="1:12" ht="16" customHeight="1" thickBot="1" x14ac:dyDescent="0.35">
      <c r="A74" s="583" t="s">
        <v>989</v>
      </c>
      <c r="B74" s="95">
        <v>9</v>
      </c>
      <c r="C74" s="96">
        <v>20</v>
      </c>
      <c r="D74" s="67">
        <v>36.466670000000001</v>
      </c>
      <c r="E74" s="96">
        <v>44.141109999999998</v>
      </c>
      <c r="F74" s="67">
        <v>16.8</v>
      </c>
      <c r="G74" s="96">
        <v>1</v>
      </c>
      <c r="H74" s="67">
        <v>0</v>
      </c>
      <c r="I74" s="67">
        <v>0</v>
      </c>
      <c r="J74" s="67">
        <v>0</v>
      </c>
      <c r="K74" s="97">
        <v>127.40777999999999</v>
      </c>
      <c r="L74" s="33"/>
    </row>
    <row r="75" spans="1:12" ht="16" customHeight="1" thickBot="1" x14ac:dyDescent="0.35">
      <c r="A75" s="595" t="s">
        <v>99</v>
      </c>
      <c r="B75" s="99">
        <v>6</v>
      </c>
      <c r="C75" s="72">
        <v>16.83333</v>
      </c>
      <c r="D75" s="72">
        <v>22</v>
      </c>
      <c r="E75" s="72">
        <v>47.527770000000004</v>
      </c>
      <c r="F75" s="72">
        <v>51.166670000000003</v>
      </c>
      <c r="G75" s="72">
        <v>35.833330000000004</v>
      </c>
      <c r="H75" s="72">
        <v>1</v>
      </c>
      <c r="I75" s="72">
        <v>0</v>
      </c>
      <c r="J75" s="72">
        <v>24.22973</v>
      </c>
      <c r="K75" s="100">
        <v>204.59083000000001</v>
      </c>
      <c r="L75" s="33"/>
    </row>
    <row r="76" spans="1:12" ht="16" customHeight="1" thickBot="1" x14ac:dyDescent="0.35">
      <c r="A76" s="583" t="s">
        <v>196</v>
      </c>
      <c r="B76" s="95">
        <v>75</v>
      </c>
      <c r="C76" s="96">
        <v>250.50833999999998</v>
      </c>
      <c r="D76" s="67">
        <v>636.12525999999991</v>
      </c>
      <c r="E76" s="96">
        <v>1088.3586</v>
      </c>
      <c r="F76" s="67">
        <v>3359.4630600000005</v>
      </c>
      <c r="G76" s="96">
        <v>5585.0463900000004</v>
      </c>
      <c r="H76" s="67">
        <v>396.89166999999992</v>
      </c>
      <c r="I76" s="67">
        <v>23.351110000000002</v>
      </c>
      <c r="J76" s="67">
        <v>69</v>
      </c>
      <c r="K76" s="97">
        <v>11483.744429999999</v>
      </c>
      <c r="L76" s="33"/>
    </row>
    <row r="77" spans="1:12" x14ac:dyDescent="0.3">
      <c r="A77" s="603"/>
      <c r="B77" s="33"/>
      <c r="C77" s="33"/>
      <c r="D77" s="33"/>
      <c r="E77" s="33"/>
      <c r="F77" s="33"/>
      <c r="G77" s="33"/>
      <c r="H77" s="33"/>
      <c r="I77" s="33"/>
      <c r="J77" s="33"/>
      <c r="K77" s="33"/>
      <c r="L77" s="33"/>
    </row>
    <row r="78" spans="1:12" x14ac:dyDescent="0.3">
      <c r="A78" s="604" t="s">
        <v>100</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8"/>
  <sheetViews>
    <sheetView zoomScaleNormal="100" workbookViewId="0"/>
  </sheetViews>
  <sheetFormatPr defaultColWidth="9.1796875" defaultRowHeight="13" x14ac:dyDescent="0.3"/>
  <cols>
    <col min="1" max="1" width="31.26953125" style="35" customWidth="1"/>
    <col min="2" max="4" width="9.1796875" style="35"/>
    <col min="5" max="5" width="10.1796875" style="35" customWidth="1"/>
    <col min="6" max="16384" width="9.1796875" style="35"/>
  </cols>
  <sheetData>
    <row r="1" spans="1:7" ht="15.5" x14ac:dyDescent="0.35">
      <c r="A1" s="597" t="s">
        <v>67</v>
      </c>
      <c r="B1" s="597"/>
      <c r="C1" s="597"/>
      <c r="D1" s="597"/>
      <c r="E1" s="597"/>
      <c r="F1" s="597"/>
      <c r="G1" s="597"/>
    </row>
    <row r="2" spans="1:7" x14ac:dyDescent="0.3">
      <c r="A2" s="598">
        <v>46022</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9" t="s">
        <v>125</v>
      </c>
      <c r="C4" s="560"/>
      <c r="D4" s="561"/>
      <c r="E4" s="559" t="s">
        <v>1005</v>
      </c>
      <c r="F4" s="560"/>
      <c r="G4" s="561"/>
    </row>
    <row r="5" spans="1:7" ht="13.5" thickBot="1" x14ac:dyDescent="0.35">
      <c r="A5" s="33"/>
      <c r="B5" s="39" t="s">
        <v>128</v>
      </c>
      <c r="C5" s="539" t="s">
        <v>127</v>
      </c>
      <c r="D5" s="37" t="s">
        <v>126</v>
      </c>
      <c r="E5" s="383" t="s">
        <v>128</v>
      </c>
      <c r="F5" s="383" t="s">
        <v>127</v>
      </c>
      <c r="G5" s="437" t="s">
        <v>126</v>
      </c>
    </row>
    <row r="6" spans="1:7" s="50" customFormat="1" ht="16" customHeight="1" x14ac:dyDescent="0.25">
      <c r="A6" s="582" t="s">
        <v>656</v>
      </c>
      <c r="B6" s="46">
        <v>94.380549999999999</v>
      </c>
      <c r="C6" s="540">
        <v>66.611109999999996</v>
      </c>
      <c r="D6" s="44">
        <v>27.769439999999999</v>
      </c>
      <c r="E6" s="49">
        <v>42.611109999999996</v>
      </c>
      <c r="F6" s="48">
        <v>29.61111</v>
      </c>
      <c r="G6" s="47">
        <v>13</v>
      </c>
    </row>
    <row r="7" spans="1:7" s="50" customFormat="1" ht="16" customHeight="1" x14ac:dyDescent="0.25">
      <c r="A7" s="582" t="s">
        <v>673</v>
      </c>
      <c r="B7" s="53">
        <v>92.134160000000008</v>
      </c>
      <c r="C7" s="541">
        <v>65.050000000000011</v>
      </c>
      <c r="D7" s="51">
        <v>27.084160000000001</v>
      </c>
      <c r="E7" s="56">
        <v>45.559159999999999</v>
      </c>
      <c r="F7" s="55">
        <v>31.5</v>
      </c>
      <c r="G7" s="54">
        <v>14.05916</v>
      </c>
    </row>
    <row r="8" spans="1:7" s="50" customFormat="1" ht="16" customHeight="1" x14ac:dyDescent="0.25">
      <c r="A8" s="582" t="s">
        <v>625</v>
      </c>
      <c r="B8" s="53">
        <v>103.57444000000001</v>
      </c>
      <c r="C8" s="541">
        <v>70.266950000000008</v>
      </c>
      <c r="D8" s="51">
        <v>33.307490000000001</v>
      </c>
      <c r="E8" s="56">
        <v>53.52834</v>
      </c>
      <c r="F8" s="55">
        <v>40.266950000000001</v>
      </c>
      <c r="G8" s="54">
        <v>13.26139</v>
      </c>
    </row>
    <row r="9" spans="1:7" s="50" customFormat="1" ht="16" customHeight="1" x14ac:dyDescent="0.25">
      <c r="A9" s="582" t="s">
        <v>183</v>
      </c>
      <c r="B9" s="53">
        <v>86.261300000000006</v>
      </c>
      <c r="C9" s="541">
        <v>60.425190000000001</v>
      </c>
      <c r="D9" s="51">
        <v>25.836109999999998</v>
      </c>
      <c r="E9" s="56">
        <v>36.400190000000002</v>
      </c>
      <c r="F9" s="55">
        <v>30.300190000000001</v>
      </c>
      <c r="G9" s="54">
        <v>6.1</v>
      </c>
    </row>
    <row r="10" spans="1:7" s="50" customFormat="1" ht="16" customHeight="1" x14ac:dyDescent="0.25">
      <c r="A10" s="582" t="s">
        <v>182</v>
      </c>
      <c r="B10" s="53">
        <v>85.668869999999998</v>
      </c>
      <c r="C10" s="541">
        <v>51.75</v>
      </c>
      <c r="D10" s="51">
        <v>33.918869999999998</v>
      </c>
      <c r="E10" s="56">
        <v>31.49888</v>
      </c>
      <c r="F10" s="55">
        <v>19</v>
      </c>
      <c r="G10" s="54">
        <v>12.49888</v>
      </c>
    </row>
    <row r="11" spans="1:7" s="50" customFormat="1" ht="16" customHeight="1" x14ac:dyDescent="0.25">
      <c r="A11" s="582" t="s">
        <v>649</v>
      </c>
      <c r="B11" s="53">
        <v>77.510189999999994</v>
      </c>
      <c r="C11" s="541">
        <v>46</v>
      </c>
      <c r="D11" s="51">
        <v>31.510190000000001</v>
      </c>
      <c r="E11" s="56">
        <v>36.010190000000001</v>
      </c>
      <c r="F11" s="55">
        <v>27.5</v>
      </c>
      <c r="G11" s="54">
        <v>8.5101899999999997</v>
      </c>
    </row>
    <row r="12" spans="1:7" s="50" customFormat="1" ht="16" customHeight="1" x14ac:dyDescent="0.25">
      <c r="A12" s="582" t="s">
        <v>624</v>
      </c>
      <c r="B12" s="53">
        <v>64.395110000000003</v>
      </c>
      <c r="C12" s="541">
        <v>43.678330000000003</v>
      </c>
      <c r="D12" s="51">
        <v>20.71678</v>
      </c>
      <c r="E12" s="56">
        <v>29</v>
      </c>
      <c r="F12" s="55">
        <v>24</v>
      </c>
      <c r="G12" s="54">
        <v>5</v>
      </c>
    </row>
    <row r="13" spans="1:7" s="50" customFormat="1" ht="16" customHeight="1" x14ac:dyDescent="0.25">
      <c r="A13" s="582" t="s">
        <v>638</v>
      </c>
      <c r="B13" s="53">
        <v>93.821300000000008</v>
      </c>
      <c r="C13" s="541">
        <v>57.627780000000001</v>
      </c>
      <c r="D13" s="51">
        <v>36.193519999999999</v>
      </c>
      <c r="E13" s="56">
        <v>37.22222</v>
      </c>
      <c r="F13" s="55">
        <v>27.88889</v>
      </c>
      <c r="G13" s="54">
        <v>9.3333300000000001</v>
      </c>
    </row>
    <row r="14" spans="1:7" s="50" customFormat="1" ht="16" customHeight="1" x14ac:dyDescent="0.25">
      <c r="A14" s="582" t="s">
        <v>637</v>
      </c>
      <c r="B14" s="53">
        <v>73.12248000000001</v>
      </c>
      <c r="C14" s="541">
        <v>40.629440000000002</v>
      </c>
      <c r="D14" s="51">
        <v>32.493040000000008</v>
      </c>
      <c r="E14" s="56">
        <v>21</v>
      </c>
      <c r="F14" s="55">
        <v>18</v>
      </c>
      <c r="G14" s="54">
        <v>3</v>
      </c>
    </row>
    <row r="15" spans="1:7" s="50" customFormat="1" ht="16" customHeight="1" x14ac:dyDescent="0.25">
      <c r="A15" s="582" t="s">
        <v>674</v>
      </c>
      <c r="B15" s="53">
        <v>88.870270000000005</v>
      </c>
      <c r="C15" s="541">
        <v>44.566939999999995</v>
      </c>
      <c r="D15" s="51">
        <v>44.30333000000001</v>
      </c>
      <c r="E15" s="56">
        <v>30.116389999999999</v>
      </c>
      <c r="F15" s="55">
        <v>21.25</v>
      </c>
      <c r="G15" s="54">
        <v>8.8663899999999991</v>
      </c>
    </row>
    <row r="16" spans="1:7" s="50" customFormat="1" ht="16" customHeight="1" x14ac:dyDescent="0.25">
      <c r="A16" s="582" t="s">
        <v>194</v>
      </c>
      <c r="B16" s="53">
        <v>85.441670000000002</v>
      </c>
      <c r="C16" s="541">
        <v>54.855559999999997</v>
      </c>
      <c r="D16" s="51">
        <v>30.586110000000001</v>
      </c>
      <c r="E16" s="56">
        <v>36.321390000000001</v>
      </c>
      <c r="F16" s="55">
        <v>25.8</v>
      </c>
      <c r="G16" s="54">
        <v>10.52139</v>
      </c>
    </row>
    <row r="17" spans="1:7" s="50" customFormat="1" ht="16" customHeight="1" thickBot="1" x14ac:dyDescent="0.3">
      <c r="A17" s="582" t="s">
        <v>195</v>
      </c>
      <c r="B17" s="61">
        <v>93.494990000000001</v>
      </c>
      <c r="C17" s="542">
        <v>63.899439999999998</v>
      </c>
      <c r="D17" s="59">
        <v>29.595550000000003</v>
      </c>
      <c r="E17" s="64">
        <v>36.90278</v>
      </c>
      <c r="F17" s="63">
        <v>29</v>
      </c>
      <c r="G17" s="62">
        <v>7.9027799999999999</v>
      </c>
    </row>
    <row r="18" spans="1:7" s="50" customFormat="1" ht="16" customHeight="1" thickBot="1" x14ac:dyDescent="0.3">
      <c r="A18" s="583" t="s">
        <v>688</v>
      </c>
      <c r="B18" s="67">
        <v>1038.67533</v>
      </c>
      <c r="C18" s="543">
        <v>665.36073999999996</v>
      </c>
      <c r="D18" s="66">
        <v>373.31459000000007</v>
      </c>
      <c r="E18" s="69">
        <v>436.17064999999997</v>
      </c>
      <c r="F18" s="69">
        <v>324.11714000000001</v>
      </c>
      <c r="G18" s="68">
        <v>112.05350999999999</v>
      </c>
    </row>
    <row r="19" spans="1:7" x14ac:dyDescent="0.3">
      <c r="A19" s="594"/>
      <c r="B19" s="33"/>
      <c r="C19" s="33"/>
      <c r="D19" s="33"/>
      <c r="E19" s="33"/>
      <c r="F19" s="33"/>
      <c r="G19" s="33"/>
    </row>
    <row r="20" spans="1:7" s="50" customFormat="1" ht="16" customHeight="1" x14ac:dyDescent="0.25">
      <c r="A20" s="582" t="s">
        <v>1137</v>
      </c>
      <c r="B20" s="53">
        <v>1</v>
      </c>
      <c r="C20" s="541">
        <v>0</v>
      </c>
      <c r="D20" s="51">
        <v>1</v>
      </c>
      <c r="E20" s="56">
        <v>0</v>
      </c>
      <c r="F20" s="55">
        <v>0</v>
      </c>
      <c r="G20" s="54">
        <v>0</v>
      </c>
    </row>
    <row r="21" spans="1:7" s="50" customFormat="1" ht="16" customHeight="1" x14ac:dyDescent="0.25">
      <c r="A21" s="582" t="s">
        <v>993</v>
      </c>
      <c r="B21" s="53">
        <v>0</v>
      </c>
      <c r="C21" s="541">
        <v>0</v>
      </c>
      <c r="D21" s="51">
        <v>0</v>
      </c>
      <c r="E21" s="56">
        <v>0</v>
      </c>
      <c r="F21" s="55">
        <v>0</v>
      </c>
      <c r="G21" s="54">
        <v>0</v>
      </c>
    </row>
    <row r="22" spans="1:7" s="50" customFormat="1" ht="16" customHeight="1" x14ac:dyDescent="0.25">
      <c r="A22" s="582" t="s">
        <v>610</v>
      </c>
      <c r="B22" s="53">
        <v>376.17294000000004</v>
      </c>
      <c r="C22" s="541">
        <v>271.80918000000008</v>
      </c>
      <c r="D22" s="51">
        <v>104.36375999999998</v>
      </c>
      <c r="E22" s="56">
        <v>160.65807000000001</v>
      </c>
      <c r="F22" s="55">
        <v>134.59890000000001</v>
      </c>
      <c r="G22" s="54">
        <v>26.059169999999998</v>
      </c>
    </row>
    <row r="23" spans="1:7" s="50" customFormat="1" ht="16" customHeight="1" x14ac:dyDescent="0.25">
      <c r="A23" s="582" t="s">
        <v>614</v>
      </c>
      <c r="B23" s="53">
        <v>0</v>
      </c>
      <c r="C23" s="541">
        <v>0</v>
      </c>
      <c r="D23" s="51">
        <v>0</v>
      </c>
      <c r="E23" s="56">
        <v>0</v>
      </c>
      <c r="F23" s="55">
        <v>0</v>
      </c>
      <c r="G23" s="54">
        <v>0</v>
      </c>
    </row>
    <row r="24" spans="1:7" s="50" customFormat="1" ht="16" customHeight="1" x14ac:dyDescent="0.25">
      <c r="A24" s="582" t="s">
        <v>691</v>
      </c>
      <c r="B24" s="53">
        <v>0</v>
      </c>
      <c r="C24" s="541">
        <v>0</v>
      </c>
      <c r="D24" s="51">
        <v>0</v>
      </c>
      <c r="E24" s="56">
        <v>0</v>
      </c>
      <c r="F24" s="55">
        <v>0</v>
      </c>
      <c r="G24" s="54">
        <v>0</v>
      </c>
    </row>
    <row r="25" spans="1:7" s="50" customFormat="1" ht="16" customHeight="1" x14ac:dyDescent="0.25">
      <c r="A25" s="582" t="s">
        <v>93</v>
      </c>
      <c r="B25" s="53">
        <v>2</v>
      </c>
      <c r="C25" s="541">
        <v>1</v>
      </c>
      <c r="D25" s="51">
        <v>1</v>
      </c>
      <c r="E25" s="56">
        <v>2</v>
      </c>
      <c r="F25" s="55">
        <v>1</v>
      </c>
      <c r="G25" s="54">
        <v>1</v>
      </c>
    </row>
    <row r="26" spans="1:7" ht="13.5" thickBot="1" x14ac:dyDescent="0.35">
      <c r="A26" s="594"/>
      <c r="B26" s="33"/>
      <c r="C26" s="33"/>
      <c r="D26" s="33"/>
      <c r="E26" s="33"/>
      <c r="F26" s="33"/>
      <c r="G26" s="33"/>
    </row>
    <row r="27" spans="1:7" s="50" customFormat="1" ht="16" customHeight="1" thickBot="1" x14ac:dyDescent="0.3">
      <c r="A27" s="583" t="s">
        <v>196</v>
      </c>
      <c r="B27" s="67">
        <v>1417.84827</v>
      </c>
      <c r="C27" s="543">
        <v>938.16992000000005</v>
      </c>
      <c r="D27" s="66">
        <v>479.67835000000002</v>
      </c>
      <c r="E27" s="69">
        <v>598.82871999999998</v>
      </c>
      <c r="F27" s="69">
        <v>459.71604000000002</v>
      </c>
      <c r="G27" s="68">
        <v>139.11267999999998</v>
      </c>
    </row>
    <row r="28" spans="1:7" s="33" customFormat="1" ht="18" customHeight="1" x14ac:dyDescent="0.3">
      <c r="B28" s="713"/>
    </row>
    <row r="29" spans="1:7" s="33" customFormat="1" x14ac:dyDescent="0.3">
      <c r="A29" s="80"/>
      <c r="B29" s="80">
        <v>479.67835000000019</v>
      </c>
      <c r="C29" s="80">
        <v>938.16992000000005</v>
      </c>
      <c r="D29" s="80"/>
      <c r="E29" s="101">
        <v>139.11268000000001</v>
      </c>
      <c r="F29" s="101">
        <v>459.71604000000002</v>
      </c>
      <c r="G29" s="730"/>
    </row>
    <row r="30" spans="1:7" s="33" customFormat="1" x14ac:dyDescent="0.3">
      <c r="B30" s="33" t="s">
        <v>698</v>
      </c>
      <c r="C30" s="33" t="s">
        <v>698</v>
      </c>
      <c r="E30" s="81" t="s">
        <v>698</v>
      </c>
      <c r="F30" s="81" t="s">
        <v>698</v>
      </c>
    </row>
    <row r="31" spans="1:7" s="33" customFormat="1" x14ac:dyDescent="0.3"/>
    <row r="32" spans="1:7" s="33" customFormat="1" x14ac:dyDescent="0.3"/>
    <row r="33" s="33" customFormat="1" x14ac:dyDescent="0.3"/>
    <row r="34" s="33" customFormat="1" x14ac:dyDescent="0.3"/>
    <row r="35" s="33" customFormat="1" x14ac:dyDescent="0.3"/>
    <row r="36" s="33" customFormat="1" x14ac:dyDescent="0.3"/>
    <row r="37" s="33" customFormat="1" x14ac:dyDescent="0.3"/>
    <row r="38" s="33" customFormat="1" x14ac:dyDescent="0.3"/>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18</vt:i4>
      </vt:variant>
    </vt:vector>
  </HeadingPairs>
  <TitlesOfParts>
    <vt:vector size="49"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2026-01-13T10:35:54Z</dcterms:modified>
</cp:coreProperties>
</file>