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FCBC0528-A8BA-447C-8492-07C74476D7AC}" xr6:coauthVersionLast="47" xr6:coauthVersionMax="47" xr10:uidLastSave="{00000000-0000-0000-0000-000000000000}"/>
  <bookViews>
    <workbookView xWindow="-28920" yWindow="1620" windowWidth="29040" windowHeight="15840" activeTab="11" xr2:uid="{00000000-000D-0000-FFFF-FFFF00000000}"/>
  </bookViews>
  <sheets>
    <sheet name="Title" sheetId="1" r:id="rId1"/>
    <sheet name="Table 1" sheetId="3" r:id="rId2"/>
    <sheet name="Table 2.1" sheetId="9" r:id="rId3"/>
    <sheet name="Table 2.2" sheetId="8" r:id="rId4"/>
    <sheet name="Table 2.3" sheetId="23" r:id="rId5"/>
    <sheet name="Table 3.1" sheetId="7" r:id="rId6"/>
    <sheet name="Table 3.2" sheetId="6" r:id="rId7"/>
    <sheet name="Table 3.3" sheetId="36" r:id="rId8"/>
    <sheet name="Table 4" sheetId="5" r:id="rId9"/>
    <sheet name="Table 5" sheetId="4" r:id="rId10"/>
    <sheet name="Table 6" sheetId="15" r:id="rId11"/>
    <sheet name="Table 7" sheetId="13" r:id="rId12"/>
    <sheet name="Table 8.1" sheetId="12" r:id="rId13"/>
    <sheet name="Table 8.2" sheetId="11" r:id="rId14"/>
    <sheet name="Table 9" sheetId="10" r:id="rId15"/>
    <sheet name="Table 10" sheetId="21" r:id="rId16"/>
    <sheet name="Table 11.1" sheetId="20" r:id="rId17"/>
    <sheet name="Table 11.2" sheetId="19" r:id="rId18"/>
    <sheet name="Table 11.3" sheetId="69" r:id="rId19"/>
    <sheet name="Table 12.1" sheetId="46" r:id="rId20"/>
    <sheet name="Table 12.2" sheetId="38" r:id="rId21"/>
    <sheet name="Table 12.3" sheetId="39" r:id="rId22"/>
    <sheet name="Table 12.4" sheetId="40" r:id="rId23"/>
    <sheet name="Table 13.1-13.4" sheetId="55" r:id="rId24"/>
    <sheet name="Sheet1" sheetId="45" state="hidden" r:id="rId25"/>
    <sheet name="Table 13.5-13.8" sheetId="57" r:id="rId26"/>
    <sheet name="Table 14" sheetId="70" r:id="rId27"/>
    <sheet name="D&amp;I OLD" sheetId="65" state="hidden" r:id="rId28"/>
    <sheet name="STRIDE Charts1" sheetId="60" state="hidden" r:id="rId29"/>
    <sheet name="STRIDE Charts2" sheetId="62" state="hidden" r:id="rId30"/>
    <sheet name="STRIDE Charts3" sheetId="63" state="hidden" r:id="rId31"/>
  </sheets>
  <definedNames>
    <definedName name="_xlnm._FilterDatabase" localSheetId="21" hidden="1">'Table 12.3'!$A$4:$G$74</definedName>
    <definedName name="Macro1" localSheetId="29">#REF!</definedName>
    <definedName name="Macro1" localSheetId="30">#REF!</definedName>
    <definedName name="Macro1" localSheetId="18">#REF!</definedName>
    <definedName name="Macro1" localSheetId="25">#REF!</definedName>
    <definedName name="Macro1" localSheetId="26">#REF!</definedName>
    <definedName name="Macro1" localSheetId="7">#REF!</definedName>
    <definedName name="Macro1">#REF!</definedName>
    <definedName name="Macro10" localSheetId="29">#REF!</definedName>
    <definedName name="Macro10" localSheetId="30">#REF!</definedName>
    <definedName name="Macro10" localSheetId="18">#REF!</definedName>
    <definedName name="Macro10" localSheetId="25">#REF!</definedName>
    <definedName name="Macro10" localSheetId="26">#REF!</definedName>
    <definedName name="Macro10" localSheetId="7">#REF!</definedName>
    <definedName name="Macro10">#REF!</definedName>
    <definedName name="Macro11" localSheetId="29">#REF!</definedName>
    <definedName name="Macro11" localSheetId="30">#REF!</definedName>
    <definedName name="Macro11" localSheetId="18">#REF!</definedName>
    <definedName name="Macro11" localSheetId="25">#REF!</definedName>
    <definedName name="Macro11" localSheetId="26">#REF!</definedName>
    <definedName name="Macro11" localSheetId="7">#REF!</definedName>
    <definedName name="Macro11">#REF!</definedName>
    <definedName name="Macro12" localSheetId="29">#REF!</definedName>
    <definedName name="Macro12" localSheetId="30">#REF!</definedName>
    <definedName name="Macro12" localSheetId="18">#REF!</definedName>
    <definedName name="Macro12" localSheetId="25">#REF!</definedName>
    <definedName name="Macro12" localSheetId="26">#REF!</definedName>
    <definedName name="Macro12" localSheetId="7">#REF!</definedName>
    <definedName name="Macro12">#REF!</definedName>
    <definedName name="Macro13" localSheetId="29">#REF!</definedName>
    <definedName name="Macro13" localSheetId="30">#REF!</definedName>
    <definedName name="Macro13" localSheetId="18">#REF!</definedName>
    <definedName name="Macro13" localSheetId="25">#REF!</definedName>
    <definedName name="Macro13" localSheetId="26">#REF!</definedName>
    <definedName name="Macro13" localSheetId="7">#REF!</definedName>
    <definedName name="Macro13">#REF!</definedName>
    <definedName name="Macro14" localSheetId="29">#REF!</definedName>
    <definedName name="Macro14" localSheetId="30">#REF!</definedName>
    <definedName name="Macro14" localSheetId="18">#REF!</definedName>
    <definedName name="Macro14" localSheetId="25">#REF!</definedName>
    <definedName name="Macro14" localSheetId="26">#REF!</definedName>
    <definedName name="Macro14" localSheetId="7">#REF!</definedName>
    <definedName name="Macro14">#REF!</definedName>
    <definedName name="Macro15" localSheetId="29">#REF!</definedName>
    <definedName name="Macro15" localSheetId="30">#REF!</definedName>
    <definedName name="Macro15" localSheetId="18">#REF!</definedName>
    <definedName name="Macro15" localSheetId="25">#REF!</definedName>
    <definedName name="Macro15" localSheetId="26">#REF!</definedName>
    <definedName name="Macro15" localSheetId="7">#REF!</definedName>
    <definedName name="Macro15">#REF!</definedName>
    <definedName name="Macro16" localSheetId="29">#REF!</definedName>
    <definedName name="Macro16" localSheetId="30">#REF!</definedName>
    <definedName name="Macro16" localSheetId="18">#REF!</definedName>
    <definedName name="Macro16" localSheetId="25">#REF!</definedName>
    <definedName name="Macro16" localSheetId="26">#REF!</definedName>
    <definedName name="Macro16" localSheetId="7">#REF!</definedName>
    <definedName name="Macro16">#REF!</definedName>
    <definedName name="Macro2" localSheetId="29">#REF!</definedName>
    <definedName name="Macro2" localSheetId="30">#REF!</definedName>
    <definedName name="Macro2" localSheetId="18">#REF!</definedName>
    <definedName name="Macro2" localSheetId="25">#REF!</definedName>
    <definedName name="Macro2" localSheetId="26">#REF!</definedName>
    <definedName name="Macro2" localSheetId="7">#REF!</definedName>
    <definedName name="Macro2">#REF!</definedName>
    <definedName name="Macro3" localSheetId="29">#REF!</definedName>
    <definedName name="Macro3" localSheetId="30">#REF!</definedName>
    <definedName name="Macro3" localSheetId="18">#REF!</definedName>
    <definedName name="Macro3" localSheetId="25">#REF!</definedName>
    <definedName name="Macro3" localSheetId="26">#REF!</definedName>
    <definedName name="Macro3" localSheetId="7">#REF!</definedName>
    <definedName name="Macro3">#REF!</definedName>
    <definedName name="Macro4" localSheetId="29">#REF!</definedName>
    <definedName name="Macro4" localSheetId="30">#REF!</definedName>
    <definedName name="Macro4" localSheetId="18">#REF!</definedName>
    <definedName name="Macro4" localSheetId="25">#REF!</definedName>
    <definedName name="Macro4" localSheetId="26">#REF!</definedName>
    <definedName name="Macro4" localSheetId="7">#REF!</definedName>
    <definedName name="Macro4">#REF!</definedName>
    <definedName name="Macro5" localSheetId="29">#REF!</definedName>
    <definedName name="Macro5" localSheetId="30">#REF!</definedName>
    <definedName name="Macro5" localSheetId="18">#REF!</definedName>
    <definedName name="Macro5" localSheetId="25">#REF!</definedName>
    <definedName name="Macro5" localSheetId="26">#REF!</definedName>
    <definedName name="Macro5" localSheetId="7">#REF!</definedName>
    <definedName name="Macro5">#REF!</definedName>
    <definedName name="Macro6" localSheetId="29">#REF!</definedName>
    <definedName name="Macro6" localSheetId="30">#REF!</definedName>
    <definedName name="Macro6" localSheetId="18">#REF!</definedName>
    <definedName name="Macro6" localSheetId="25">#REF!</definedName>
    <definedName name="Macro6" localSheetId="26">#REF!</definedName>
    <definedName name="Macro6" localSheetId="7">#REF!</definedName>
    <definedName name="Macro6">#REF!</definedName>
    <definedName name="Macro7" localSheetId="29">#REF!</definedName>
    <definedName name="Macro7" localSheetId="30">#REF!</definedName>
    <definedName name="Macro7" localSheetId="18">#REF!</definedName>
    <definedName name="Macro7" localSheetId="25">#REF!</definedName>
    <definedName name="Macro7" localSheetId="26">#REF!</definedName>
    <definedName name="Macro7" localSheetId="7">#REF!</definedName>
    <definedName name="Macro7">#REF!</definedName>
    <definedName name="Macro8" localSheetId="29">#REF!</definedName>
    <definedName name="Macro8" localSheetId="30">#REF!</definedName>
    <definedName name="Macro8" localSheetId="18">#REF!</definedName>
    <definedName name="Macro8" localSheetId="25">#REF!</definedName>
    <definedName name="Macro8" localSheetId="26">#REF!</definedName>
    <definedName name="Macro8" localSheetId="7">#REF!</definedName>
    <definedName name="Macro8">#REF!</definedName>
    <definedName name="Macro9" localSheetId="29">#REF!</definedName>
    <definedName name="Macro9" localSheetId="30">#REF!</definedName>
    <definedName name="Macro9" localSheetId="18">#REF!</definedName>
    <definedName name="Macro9" localSheetId="25">#REF!</definedName>
    <definedName name="Macro9" localSheetId="26">#REF!</definedName>
    <definedName name="Macro9" localSheetId="7">#REF!</definedName>
    <definedName name="Macro9">#REF!</definedName>
    <definedName name="_xlnm.Print_Area" localSheetId="29">'STRIDE Charts2'!#REF!</definedName>
    <definedName name="_xlnm.Print_Area" localSheetId="1">'Table 1'!$A$1:$L$59</definedName>
    <definedName name="_xlnm.Print_Area" localSheetId="15">'Table 10'!$A$1:$I$59</definedName>
    <definedName name="_xlnm.Print_Area" localSheetId="16">'Table 11.1'!$A$1:$K$95</definedName>
    <definedName name="_xlnm.Print_Area" localSheetId="17">'Table 11.2'!$A$1:$K$64</definedName>
    <definedName name="_xlnm.Print_Area" localSheetId="18">'Table 11.3'!$A$1:$J$48</definedName>
    <definedName name="_xlnm.Print_Area" localSheetId="26">'Table 14'!$A$1:$E$19</definedName>
    <definedName name="_xlnm.Print_Area" localSheetId="2">'Table 2.1'!$A$1:$G$33</definedName>
    <definedName name="_xlnm.Print_Area" localSheetId="3">'Table 2.2'!$A$1:$G$58</definedName>
    <definedName name="_xlnm.Print_Area" localSheetId="5">'Table 3.1'!$A$1:$G$33</definedName>
    <definedName name="_xlnm.Print_Area" localSheetId="6">'Table 3.2'!$A$1:$G$65</definedName>
    <definedName name="_xlnm.Print_Area" localSheetId="8">'Table 4'!$A$1:$G$28</definedName>
    <definedName name="_xlnm.Print_Area" localSheetId="9">'Table 5'!$A$1:$H$41</definedName>
    <definedName name="_xlnm.Print_Area" localSheetId="10">'Table 6'!$A$1:$G$51</definedName>
    <definedName name="_xlnm.Print_Area" localSheetId="11">'Table 7'!$A$1:$P$63</definedName>
    <definedName name="_xlnm.Print_Area" localSheetId="12">'Table 8.1'!$A$1:$P$70</definedName>
    <definedName name="_xlnm.Print_Area" localSheetId="13">'Table 8.2'!$A$1:$P$29</definedName>
    <definedName name="_xlnm.Print_Area" localSheetId="14">'Table 9'!$A$1:$I$59</definedName>
    <definedName name="_xlnm.Print_Area" localSheetId="0">Title!$A$1:$L$60</definedName>
    <definedName name="Recover" localSheetId="29">#REF!</definedName>
    <definedName name="Recover" localSheetId="30">#REF!</definedName>
    <definedName name="Recover" localSheetId="18">#REF!</definedName>
    <definedName name="Recover" localSheetId="25">#REF!</definedName>
    <definedName name="Recover" localSheetId="26">#REF!</definedName>
    <definedName name="Recover" localSheetId="7">#REF!</definedName>
    <definedName name="Recover">#REF!</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70" l="1"/>
  <c r="C18" i="70"/>
  <c r="B18" i="70"/>
</calcChain>
</file>

<file path=xl/sharedStrings.xml><?xml version="1.0" encoding="utf-8"?>
<sst xmlns="http://schemas.openxmlformats.org/spreadsheetml/2006/main" count="2914" uniqueCount="1155">
  <si>
    <t>Direct DC Recruitment</t>
  </si>
  <si>
    <t>2016/17</t>
  </si>
  <si>
    <t>Number</t>
  </si>
  <si>
    <t>Transfers &amp; Rejoiners</t>
  </si>
  <si>
    <t>Total Recruitment</t>
  </si>
  <si>
    <t>% of Total</t>
  </si>
  <si>
    <t>Staff Recruitment over last 10 years</t>
  </si>
  <si>
    <t>MSC Recruitment over last 10 years</t>
  </si>
  <si>
    <t>Ordinary Retirement</t>
  </si>
  <si>
    <t>Medical Retirement</t>
  </si>
  <si>
    <t>Dismissed</t>
  </si>
  <si>
    <t>Death</t>
  </si>
  <si>
    <t>Redundancy</t>
  </si>
  <si>
    <t>% Turnover</t>
  </si>
  <si>
    <t>%</t>
  </si>
  <si>
    <t>Less than 20</t>
  </si>
  <si>
    <t>20-24</t>
  </si>
  <si>
    <t>25-29</t>
  </si>
  <si>
    <t>30-34</t>
  </si>
  <si>
    <t>35-39</t>
  </si>
  <si>
    <t>40-44</t>
  </si>
  <si>
    <t>45-49</t>
  </si>
  <si>
    <t>50-54</t>
  </si>
  <si>
    <t>55-59</t>
  </si>
  <si>
    <t>60 and over</t>
  </si>
  <si>
    <t>5-9</t>
  </si>
  <si>
    <t>10-14</t>
  </si>
  <si>
    <t>15-19</t>
  </si>
  <si>
    <t>40 and over</t>
  </si>
  <si>
    <t>White British</t>
  </si>
  <si>
    <t>White Irish</t>
  </si>
  <si>
    <t>Unknown</t>
  </si>
  <si>
    <t>Black Asian</t>
  </si>
  <si>
    <t>Mixed - Any Other Mixed Background</t>
  </si>
  <si>
    <t>Christian</t>
  </si>
  <si>
    <t>Table of contents</t>
  </si>
  <si>
    <t>Table 1</t>
  </si>
  <si>
    <t>Overall Strength</t>
  </si>
  <si>
    <t>Table 2.1</t>
  </si>
  <si>
    <t>Table 2.2</t>
  </si>
  <si>
    <t>Police Officer - Strength by OCU and Business Group</t>
  </si>
  <si>
    <t>Table 3.1</t>
  </si>
  <si>
    <t>Table 3.2</t>
  </si>
  <si>
    <t>Police Staff - Strength by OCU and Business Group</t>
  </si>
  <si>
    <t>Table 4</t>
  </si>
  <si>
    <t>Band E</t>
  </si>
  <si>
    <t>Mixed - White &amp; Black Caribbean</t>
  </si>
  <si>
    <t>Mixed - White &amp; Black African</t>
  </si>
  <si>
    <t>Employee Type</t>
  </si>
  <si>
    <t>WDU Rank 2</t>
  </si>
  <si>
    <t>Civil Staff</t>
  </si>
  <si>
    <t>Band D</t>
  </si>
  <si>
    <t>Parliamentary &amp; Diplomatic Protection</t>
  </si>
  <si>
    <t>Resignation from 30+ scheme</t>
  </si>
  <si>
    <t>Produced by Strategic Workforce Planning</t>
  </si>
  <si>
    <t>SO15 - Counter Terrorism Command</t>
  </si>
  <si>
    <t>Specialist Operations Total</t>
  </si>
  <si>
    <t>RO - Royal Parks OCU</t>
  </si>
  <si>
    <t>Table 6 - Strength by Rank and Pay Band</t>
  </si>
  <si>
    <t>Special Inspector</t>
  </si>
  <si>
    <t>Special Sergeant</t>
  </si>
  <si>
    <t>Special Constable</t>
  </si>
  <si>
    <t>MSC Total</t>
  </si>
  <si>
    <t>Black - African</t>
  </si>
  <si>
    <t>Band G</t>
  </si>
  <si>
    <t>Mixed - White &amp; Asian</t>
  </si>
  <si>
    <t>Black - Caribbean</t>
  </si>
  <si>
    <t>Voluntary Exit</t>
  </si>
  <si>
    <t>Table 4 - PCSO strength by OCU and Business Group</t>
  </si>
  <si>
    <t>Table 2.1 - Police Officer strength by OCU and Business Group</t>
  </si>
  <si>
    <t>Table 2.2 - Police Officer strength by OCU and Business Group</t>
  </si>
  <si>
    <t>Table 3.1 - Police Staff strength by OCU and Business Group</t>
  </si>
  <si>
    <t>Table 3.2 - Police Staff strength by OCU and Business Group</t>
  </si>
  <si>
    <t>Table 5 - MSC strength by OCU and Business Group</t>
  </si>
  <si>
    <t>Restricted</t>
  </si>
  <si>
    <t>Management Information Summary</t>
  </si>
  <si>
    <t>Special Chief Inspector</t>
  </si>
  <si>
    <t>CDR &amp; above</t>
  </si>
  <si>
    <t>Ch Supts</t>
  </si>
  <si>
    <t>D/Ch Supts</t>
  </si>
  <si>
    <t>Supts</t>
  </si>
  <si>
    <t>D/Supts</t>
  </si>
  <si>
    <t>CI</t>
  </si>
  <si>
    <t>DCI</t>
  </si>
  <si>
    <t>Insp</t>
  </si>
  <si>
    <t>D/Insp</t>
  </si>
  <si>
    <t>PS</t>
  </si>
  <si>
    <t>DS</t>
  </si>
  <si>
    <t>PC</t>
  </si>
  <si>
    <t>DC</t>
  </si>
  <si>
    <t>Table 2.3 - Police Officer strength by Business Group, OCU and Rank</t>
  </si>
  <si>
    <t>Table 2.3</t>
  </si>
  <si>
    <t>Police Officer - Strength by Business Group, OCU and Rank</t>
  </si>
  <si>
    <t>DMC - Directorate of Media &amp; Communication</t>
  </si>
  <si>
    <t>Aviation Policing</t>
  </si>
  <si>
    <t>Band C</t>
  </si>
  <si>
    <t>Any other Black background</t>
  </si>
  <si>
    <t>Any other Asian background</t>
  </si>
  <si>
    <t>Greek &amp; Greek Cypriot</t>
  </si>
  <si>
    <t>Turkish &amp; Turkish Cypriot</t>
  </si>
  <si>
    <t>National Functions*</t>
  </si>
  <si>
    <t>* Not included in MPS overall strength</t>
  </si>
  <si>
    <t>Attrition Data</t>
  </si>
  <si>
    <t>Historic Attrition Data</t>
  </si>
  <si>
    <t>TUPE Transfer</t>
  </si>
  <si>
    <t>Direct Entry Superintendents</t>
  </si>
  <si>
    <t>PC Direct Recruitment</t>
  </si>
  <si>
    <t>Royalty &amp; Specialist Protection</t>
  </si>
  <si>
    <t>Human Resources</t>
  </si>
  <si>
    <t>Commercial Services</t>
  </si>
  <si>
    <t>Band A (H, S)</t>
  </si>
  <si>
    <t>Unbanded</t>
  </si>
  <si>
    <t>Table 5</t>
  </si>
  <si>
    <t>Table 6</t>
  </si>
  <si>
    <t>Strength by Rank and Pay Band</t>
  </si>
  <si>
    <t>Table 7</t>
  </si>
  <si>
    <t>Recruitment Data</t>
  </si>
  <si>
    <t>Table 10</t>
  </si>
  <si>
    <t>Age Profiles</t>
  </si>
  <si>
    <t>Length of Service Profiles</t>
  </si>
  <si>
    <t>Table 12.1</t>
  </si>
  <si>
    <t>Ethnicity Profiles</t>
  </si>
  <si>
    <t>Table 12.2</t>
  </si>
  <si>
    <t>Ethnicity Profiles - part 2</t>
  </si>
  <si>
    <t>Table 1 - Overall Strength</t>
  </si>
  <si>
    <t>Strength</t>
  </si>
  <si>
    <t>Overall Total</t>
  </si>
  <si>
    <t>Female</t>
  </si>
  <si>
    <t>Male</t>
  </si>
  <si>
    <t>Total</t>
  </si>
  <si>
    <t>% Female</t>
  </si>
  <si>
    <t>Police Officer</t>
  </si>
  <si>
    <t>Police Staff</t>
  </si>
  <si>
    <t>PCSO</t>
  </si>
  <si>
    <t>MSC</t>
  </si>
  <si>
    <t>Part-Time</t>
  </si>
  <si>
    <t>Headcount</t>
  </si>
  <si>
    <t>FTE</t>
  </si>
  <si>
    <t>% of total Strength</t>
  </si>
  <si>
    <t>Career Break</t>
  </si>
  <si>
    <t>(not included in strength figures)</t>
  </si>
  <si>
    <t>Strength over last 10 years</t>
  </si>
  <si>
    <t>Police Officers</t>
  </si>
  <si>
    <t>Specialist Operations</t>
  </si>
  <si>
    <t>Commander &amp; above</t>
  </si>
  <si>
    <t>Chief Superintendent</t>
  </si>
  <si>
    <t>Detective Chief Superintendent</t>
  </si>
  <si>
    <t>Superintendent</t>
  </si>
  <si>
    <t>Detective Superintendent</t>
  </si>
  <si>
    <t>Chief Inspector</t>
  </si>
  <si>
    <t>Detective Chief Inspector</t>
  </si>
  <si>
    <t>Inspector</t>
  </si>
  <si>
    <t>Detective Inspector</t>
  </si>
  <si>
    <t>Police Sergeant</t>
  </si>
  <si>
    <t>Detective Sergeant</t>
  </si>
  <si>
    <t>Police Constable</t>
  </si>
  <si>
    <t>Detective Constable</t>
  </si>
  <si>
    <t>Police Officer Total</t>
  </si>
  <si>
    <t>Band B (J, L, U)</t>
  </si>
  <si>
    <t>Band C (M, V)</t>
  </si>
  <si>
    <t>Band F (O, R, T, X)</t>
  </si>
  <si>
    <t>Band G (Y)</t>
  </si>
  <si>
    <t>Police Staff Total</t>
  </si>
  <si>
    <t>PCSO Total</t>
  </si>
  <si>
    <t>Chief Officer</t>
  </si>
  <si>
    <t>Deputy Chief Officer</t>
  </si>
  <si>
    <t>Assistant Chief Officer</t>
  </si>
  <si>
    <t>Band B</t>
  </si>
  <si>
    <t>Overall</t>
  </si>
  <si>
    <t>Black</t>
  </si>
  <si>
    <t>2015/16</t>
  </si>
  <si>
    <t>% female recruits</t>
  </si>
  <si>
    <t>White</t>
  </si>
  <si>
    <t>Band F</t>
  </si>
  <si>
    <t>Senior and Premier Bands</t>
  </si>
  <si>
    <t>Band A</t>
  </si>
  <si>
    <t>Required to resign</t>
  </si>
  <si>
    <t>Transferred to another Public Body</t>
  </si>
  <si>
    <t>Early retirement</t>
  </si>
  <si>
    <t>Resignation</t>
  </si>
  <si>
    <t>End of contract</t>
  </si>
  <si>
    <t>Joining another police force</t>
  </si>
  <si>
    <t>Joining Police Service</t>
  </si>
  <si>
    <t>EA - East Area Command Unit</t>
  </si>
  <si>
    <t>CN - Central North Command Unit</t>
  </si>
  <si>
    <t>Strategy &amp; Governance</t>
  </si>
  <si>
    <t>Commissioners Private Office</t>
  </si>
  <si>
    <t>Police Now</t>
  </si>
  <si>
    <t>Band K1</t>
  </si>
  <si>
    <t>Transformation</t>
  </si>
  <si>
    <t>Direct Entry Inspectors</t>
  </si>
  <si>
    <t>Special</t>
  </si>
  <si>
    <t>2018/19</t>
  </si>
  <si>
    <t>Longthornton Ward</t>
  </si>
  <si>
    <t>2017/18</t>
  </si>
  <si>
    <t>SW - South West Command Unit</t>
  </si>
  <si>
    <t>WA - West Area Command Unit</t>
  </si>
  <si>
    <t>Met Total</t>
  </si>
  <si>
    <t>Professionalism</t>
  </si>
  <si>
    <t>Professionalism Total</t>
  </si>
  <si>
    <t>Home Office Categories</t>
  </si>
  <si>
    <t>New Design Business Group</t>
  </si>
  <si>
    <t>Belmont Ward</t>
  </si>
  <si>
    <t>Stonecot Ward</t>
  </si>
  <si>
    <t>South Richmond Ward</t>
  </si>
  <si>
    <t>Thamesmead East Ward</t>
  </si>
  <si>
    <t>Alperton Ward</t>
  </si>
  <si>
    <t>Norland Ward</t>
  </si>
  <si>
    <t>Colville Ward</t>
  </si>
  <si>
    <t>Norwood Green Ward</t>
  </si>
  <si>
    <t>Stepney Green Ward</t>
  </si>
  <si>
    <t>Lower Morden Ward</t>
  </si>
  <si>
    <t>Chadwell Ward</t>
  </si>
  <si>
    <t>Hampton Ward</t>
  </si>
  <si>
    <t>Kings Cross Ward</t>
  </si>
  <si>
    <t>Becontree Ward</t>
  </si>
  <si>
    <t>Balham Ward</t>
  </si>
  <si>
    <t>South Twickenham Ward</t>
  </si>
  <si>
    <t>Cranham Ward</t>
  </si>
  <si>
    <t>Bow West Ward</t>
  </si>
  <si>
    <t>Grove Park Ward</t>
  </si>
  <si>
    <t>Clerkenwell Ward</t>
  </si>
  <si>
    <t>Town Ward</t>
  </si>
  <si>
    <t>Fortune Green Ward</t>
  </si>
  <si>
    <t>Raynes Park Ward</t>
  </si>
  <si>
    <t>Springfield Ward</t>
  </si>
  <si>
    <t>Wallington North Ward</t>
  </si>
  <si>
    <t>Northumberland Park Ward</t>
  </si>
  <si>
    <t>Lansbury Ward</t>
  </si>
  <si>
    <t>Ham Petersham and Richmond Riverside Ward</t>
  </si>
  <si>
    <t>Hackney Central Ward</t>
  </si>
  <si>
    <t>Shadwell Ward</t>
  </si>
  <si>
    <t>Bellingham Ward</t>
  </si>
  <si>
    <t>Palmers Green Ward</t>
  </si>
  <si>
    <t>West End Ward</t>
  </si>
  <si>
    <t>Kenton West Ward</t>
  </si>
  <si>
    <t>Mayesbrook Ward</t>
  </si>
  <si>
    <t>Golders Green Ward</t>
  </si>
  <si>
    <t>West Green Ward</t>
  </si>
  <si>
    <t>Fairfield Ward</t>
  </si>
  <si>
    <t>North Greenford Ward</t>
  </si>
  <si>
    <t>Northcote Ward</t>
  </si>
  <si>
    <t>Sands End Ward</t>
  </si>
  <si>
    <t>Grove Green Ward</t>
  </si>
  <si>
    <t>St James Ward</t>
  </si>
  <si>
    <t>Clementswood Ward</t>
  </si>
  <si>
    <t>Redcliffe Ward</t>
  </si>
  <si>
    <t>Kings Park Ward</t>
  </si>
  <si>
    <t>Hoxton West Ward</t>
  </si>
  <si>
    <t>Golborne Ward</t>
  </si>
  <si>
    <t>Victoria Ward</t>
  </si>
  <si>
    <t>East Acton Ward</t>
  </si>
  <si>
    <t>Blackheath Westcombe Ward</t>
  </si>
  <si>
    <t>Green Street East Ward</t>
  </si>
  <si>
    <t>Heathfield Ward</t>
  </si>
  <si>
    <t>Berrylands Ward</t>
  </si>
  <si>
    <t>Stanley Ward</t>
  </si>
  <si>
    <t>Selhurst Ward</t>
  </si>
  <si>
    <t>Camberwell Green Ward</t>
  </si>
  <si>
    <t>Alexandra Ward</t>
  </si>
  <si>
    <t>Barnhill Ward</t>
  </si>
  <si>
    <t>Heathrow Villages Ward</t>
  </si>
  <si>
    <t>Lancaster Gate Ward</t>
  </si>
  <si>
    <t>Upper Edmonton Ward</t>
  </si>
  <si>
    <t>Grove Ward</t>
  </si>
  <si>
    <t>Tollington Ward</t>
  </si>
  <si>
    <t>Holborn and Covent Garden Ward</t>
  </si>
  <si>
    <t>Dalgarno Ward</t>
  </si>
  <si>
    <t>Heston Central Ward</t>
  </si>
  <si>
    <t>Longlands Ward</t>
  </si>
  <si>
    <t>Edmonton Green Ward</t>
  </si>
  <si>
    <t>Cathall Ward</t>
  </si>
  <si>
    <t>Evelyn Ward</t>
  </si>
  <si>
    <t>Pinner South Ward</t>
  </si>
  <si>
    <t>Whitton Ward</t>
  </si>
  <si>
    <t>South Hornchurch Ward</t>
  </si>
  <si>
    <t>Green Street West Ward</t>
  </si>
  <si>
    <t>Knights Hill Ward</t>
  </si>
  <si>
    <t>Northolt Mandeville Ward</t>
  </si>
  <si>
    <t>St Andrews Ward</t>
  </si>
  <si>
    <t>Squirrels Heath Ward</t>
  </si>
  <si>
    <t>Peckham Rye Ward</t>
  </si>
  <si>
    <t>Leytonstone Ward</t>
  </si>
  <si>
    <t>Twickenham Riverside Ward</t>
  </si>
  <si>
    <t>Little Venice Ward</t>
  </si>
  <si>
    <t>Charville Ward</t>
  </si>
  <si>
    <t>Sudbury Ward</t>
  </si>
  <si>
    <t>Peckham Ward</t>
  </si>
  <si>
    <t>Church Street Ward</t>
  </si>
  <si>
    <t>Clapham Town Ward</t>
  </si>
  <si>
    <t>Lavender Fields Ward</t>
  </si>
  <si>
    <t>St Helens Ward</t>
  </si>
  <si>
    <t>Waddon Ward</t>
  </si>
  <si>
    <t>Beckton Ward</t>
  </si>
  <si>
    <t>Forest Gate South Ward</t>
  </si>
  <si>
    <t>West Putney Ward</t>
  </si>
  <si>
    <t>Cheam Ward</t>
  </si>
  <si>
    <t>High Barnet Ward</t>
  </si>
  <si>
    <t>West Ham Ward</t>
  </si>
  <si>
    <t>Canary Wharf Ward</t>
  </si>
  <si>
    <t>Faraday Ward</t>
  </si>
  <si>
    <t>Clock House Ward</t>
  </si>
  <si>
    <t>Monkhams Ward</t>
  </si>
  <si>
    <t>Junction Ward</t>
  </si>
  <si>
    <t>Royal Hospital Ward</t>
  </si>
  <si>
    <t>Norbiton Ward</t>
  </si>
  <si>
    <t>Hanger Hill Ward</t>
  </si>
  <si>
    <t>Cranford Ward</t>
  </si>
  <si>
    <t>Perivale Ward</t>
  </si>
  <si>
    <t>Cranbrook Ward</t>
  </si>
  <si>
    <t>Mawneys Ward</t>
  </si>
  <si>
    <t>Darwin Ward</t>
  </si>
  <si>
    <t>Woodside Ward</t>
  </si>
  <si>
    <t>Eastbury Ward</t>
  </si>
  <si>
    <t>Shepherds Bush Green Ward</t>
  </si>
  <si>
    <t>Manor Park Ward</t>
  </si>
  <si>
    <t>Belvedere Ward</t>
  </si>
  <si>
    <t>East Sheen Ward</t>
  </si>
  <si>
    <t>Dollis Hill Ward</t>
  </si>
  <si>
    <t>Ealing Broadway Ward</t>
  </si>
  <si>
    <t>Brunswick Park Ward</t>
  </si>
  <si>
    <t>West Hendon Ward</t>
  </si>
  <si>
    <t>Jubilee Ward</t>
  </si>
  <si>
    <t>Heston East Ward</t>
  </si>
  <si>
    <t>Holloway Ward</t>
  </si>
  <si>
    <t>Lewisham Central Ward</t>
  </si>
  <si>
    <t>Dormers Well Ward</t>
  </si>
  <si>
    <t>Northwood Ward</t>
  </si>
  <si>
    <t>Northwood Hills Ward</t>
  </si>
  <si>
    <t>Valence Ward</t>
  </si>
  <si>
    <t>Clayhall Ward</t>
  </si>
  <si>
    <t>Newbury Ward</t>
  </si>
  <si>
    <t>Chiswick Homefields Ward</t>
  </si>
  <si>
    <t>Brockley Ward</t>
  </si>
  <si>
    <t>Endlebury Ward</t>
  </si>
  <si>
    <t>Haselbury Ward</t>
  </si>
  <si>
    <t>Canning Town South Ward</t>
  </si>
  <si>
    <t>Leyton Ward</t>
  </si>
  <si>
    <t>Forest Hill Ward</t>
  </si>
  <si>
    <t>Colliers Wood Ward</t>
  </si>
  <si>
    <t>Bloomsbury Ward</t>
  </si>
  <si>
    <t>Hackney Downs Ward</t>
  </si>
  <si>
    <t>Tottenham Hale Ward</t>
  </si>
  <si>
    <t>Queens Park Ward</t>
  </si>
  <si>
    <t>Pinner Ward</t>
  </si>
  <si>
    <t>Regents Park Ward</t>
  </si>
  <si>
    <t>Thamesmead Moorings Ward</t>
  </si>
  <si>
    <t>Abbey Ward</t>
  </si>
  <si>
    <t>Pollards Hill Ward</t>
  </si>
  <si>
    <t>Chaucer Ward</t>
  </si>
  <si>
    <t>Furzedown Ward</t>
  </si>
  <si>
    <t>Downham Ward</t>
  </si>
  <si>
    <t>Hacton Ward</t>
  </si>
  <si>
    <t>West Harrow Ward</t>
  </si>
  <si>
    <t>Canning Town North Ward</t>
  </si>
  <si>
    <t>Mile End Ward</t>
  </si>
  <si>
    <t>Fullwell Ward</t>
  </si>
  <si>
    <t>West Hampstead Ward</t>
  </si>
  <si>
    <t>Weavers Ward</t>
  </si>
  <si>
    <t>East Putney Ward</t>
  </si>
  <si>
    <t>Upminster Ward</t>
  </si>
  <si>
    <t>Homerton Ward</t>
  </si>
  <si>
    <t>Wembley Central Ward</t>
  </si>
  <si>
    <t>Willesden Green Ward</t>
  </si>
  <si>
    <t>Graveney VW Ward</t>
  </si>
  <si>
    <t>Kilburn Ward</t>
  </si>
  <si>
    <t>Carshalton Central Ward</t>
  </si>
  <si>
    <t>Canonbury Ward</t>
  </si>
  <si>
    <t>Village Ward</t>
  </si>
  <si>
    <t>Belsize Ward</t>
  </si>
  <si>
    <t>Noel Park Ward</t>
  </si>
  <si>
    <t>Tudor Ward</t>
  </si>
  <si>
    <t>Southbury Ward</t>
  </si>
  <si>
    <t>Holland Ward</t>
  </si>
  <si>
    <t>Burnt Oak Ward</t>
  </si>
  <si>
    <t>Haverstock Ward</t>
  </si>
  <si>
    <t>Highgate Ward</t>
  </si>
  <si>
    <t>Little Ilford Ward</t>
  </si>
  <si>
    <t>Newington Ward</t>
  </si>
  <si>
    <t>Seven Kings Ward</t>
  </si>
  <si>
    <t>Northumberland Heath Ward</t>
  </si>
  <si>
    <t>Lady Margaret Ward</t>
  </si>
  <si>
    <t>Trinity Ward</t>
  </si>
  <si>
    <t>Streatham Wells Ward</t>
  </si>
  <si>
    <t>Whalebone Ward</t>
  </si>
  <si>
    <t>Cannon Hill Ward</t>
  </si>
  <si>
    <t>Sidcup Ward</t>
  </si>
  <si>
    <t>Notting Dale Ward</t>
  </si>
  <si>
    <t>East Finchley Ward</t>
  </si>
  <si>
    <t>West Finchley Ward</t>
  </si>
  <si>
    <t>Oval Ward</t>
  </si>
  <si>
    <t>Northwick Park Ward</t>
  </si>
  <si>
    <t>Hyde Park Ward</t>
  </si>
  <si>
    <t>Hoe Street Ward</t>
  </si>
  <si>
    <t>Bunhill Ward</t>
  </si>
  <si>
    <t>Catford South Ward</t>
  </si>
  <si>
    <t>Sutton Central Ward</t>
  </si>
  <si>
    <t>Roxbourne Ward</t>
  </si>
  <si>
    <t>Woolwich Common Ward</t>
  </si>
  <si>
    <t>Higham Hill Ward</t>
  </si>
  <si>
    <t>Limehouse Ward</t>
  </si>
  <si>
    <t>Hammersmith Broadway Ward</t>
  </si>
  <si>
    <t>Heaton Ward</t>
  </si>
  <si>
    <t>Dalston Ward</t>
  </si>
  <si>
    <t>Gospel Oak Ward</t>
  </si>
  <si>
    <t>Winchmore Hill Ward</t>
  </si>
  <si>
    <t>Harringay Ward</t>
  </si>
  <si>
    <t>Brondesbury Park Ward</t>
  </si>
  <si>
    <t>Feltham West Ward</t>
  </si>
  <si>
    <t>Parsloes Ward</t>
  </si>
  <si>
    <t>Biggin Hill Ward</t>
  </si>
  <si>
    <t>Stamford Hill West Ward</t>
  </si>
  <si>
    <t>Coombe Vale Ward</t>
  </si>
  <si>
    <t>London Fields Ward</t>
  </si>
  <si>
    <t>Walpole Ward</t>
  </si>
  <si>
    <t>Rotherhithe Ward</t>
  </si>
  <si>
    <t>Kenton Ward</t>
  </si>
  <si>
    <t>St Dunstans Ward</t>
  </si>
  <si>
    <t>Blackheath Ward</t>
  </si>
  <si>
    <t>Bush Hill Park Ward</t>
  </si>
  <si>
    <t>Seven Sisters Ward</t>
  </si>
  <si>
    <t>Bensham Manor Ward</t>
  </si>
  <si>
    <t>Shooters Hill Ward</t>
  </si>
  <si>
    <t>Goresbrook Ward</t>
  </si>
  <si>
    <t>Preston Ward</t>
  </si>
  <si>
    <t>South Norwood Ward</t>
  </si>
  <si>
    <t>Hounslow Central Ward</t>
  </si>
  <si>
    <t>Greenhill Ward</t>
  </si>
  <si>
    <t>Whitechapel Ward</t>
  </si>
  <si>
    <t>Erith Ward</t>
  </si>
  <si>
    <t>Ladywell Ward</t>
  </si>
  <si>
    <t>Stonebridge Ward</t>
  </si>
  <si>
    <t>Barkingside Ward</t>
  </si>
  <si>
    <t>Broad Green Ward</t>
  </si>
  <si>
    <t>Feltham North Ward</t>
  </si>
  <si>
    <t>Sutton North Ward</t>
  </si>
  <si>
    <t>Barnes Ward</t>
  </si>
  <si>
    <t>Forest Ward</t>
  </si>
  <si>
    <t>Alibon Ward</t>
  </si>
  <si>
    <t>Barnehurst Ward</t>
  </si>
  <si>
    <t>Southfield Ward</t>
  </si>
  <si>
    <t>Telegraph Hill Ward</t>
  </si>
  <si>
    <t>Hampstead Town Ward</t>
  </si>
  <si>
    <t>Kenton East Ward</t>
  </si>
  <si>
    <t>Valentines Ward</t>
  </si>
  <si>
    <t>St Helier Ward</t>
  </si>
  <si>
    <t>Hillside Ward</t>
  </si>
  <si>
    <t>Haggerston Ward</t>
  </si>
  <si>
    <t>Gascoigne Ward</t>
  </si>
  <si>
    <t>Aldborough Ward</t>
  </si>
  <si>
    <t>Mildmay Ward</t>
  </si>
  <si>
    <t>Hatch End Ward</t>
  </si>
  <si>
    <t>Vincent Square Ward</t>
  </si>
  <si>
    <t>Loxford Ward</t>
  </si>
  <si>
    <t>Westbourne Ward</t>
  </si>
  <si>
    <t>Earls Court Ward</t>
  </si>
  <si>
    <t>Maida Vale Ward</t>
  </si>
  <si>
    <t>Barnsbury Ward</t>
  </si>
  <si>
    <t>Heston West Ward</t>
  </si>
  <si>
    <t>Custom House Ward</t>
  </si>
  <si>
    <t>Munster Ward</t>
  </si>
  <si>
    <t>Pembridge Ward</t>
  </si>
  <si>
    <t>Old Malden Ward</t>
  </si>
  <si>
    <t>Finsbury Park Ward</t>
  </si>
  <si>
    <t>De Beauvoir Ward</t>
  </si>
  <si>
    <t>Harrow Road Ward</t>
  </si>
  <si>
    <t>Yiewsley Ward</t>
  </si>
  <si>
    <t>Sutton South Ward</t>
  </si>
  <si>
    <t>Graveney WW Ward</t>
  </si>
  <si>
    <t>Underhill Ward</t>
  </si>
  <si>
    <t>Sydenham Ward</t>
  </si>
  <si>
    <t>Surrey Docks Ward</t>
  </si>
  <si>
    <t>Rayners Lane Ward</t>
  </si>
  <si>
    <t>Sanderstead Ward</t>
  </si>
  <si>
    <t>Kew Ward</t>
  </si>
  <si>
    <t>St Georges Ward</t>
  </si>
  <si>
    <t>Chadwell Heath Ward</t>
  </si>
  <si>
    <t>Northfields Ward</t>
  </si>
  <si>
    <t>Enfield Lock Ward</t>
  </si>
  <si>
    <t>Kenley Ward</t>
  </si>
  <si>
    <t>West Barnes Ward</t>
  </si>
  <si>
    <t>High Street Ward</t>
  </si>
  <si>
    <t>East Barnet Ward</t>
  </si>
  <si>
    <t>Canons Ward</t>
  </si>
  <si>
    <t>Wood Street Ward</t>
  </si>
  <si>
    <t>Mayfield Ward</t>
  </si>
  <si>
    <t>Hounslow South Ward</t>
  </si>
  <si>
    <t>Campden Ward</t>
  </si>
  <si>
    <t>Wandsworth Common Ward</t>
  </si>
  <si>
    <t>Fairlop Ward</t>
  </si>
  <si>
    <t>Wallington South Ward</t>
  </si>
  <si>
    <t>Chislehurst Ward</t>
  </si>
  <si>
    <t>Longbridge Ward</t>
  </si>
  <si>
    <t>Yeading Ward</t>
  </si>
  <si>
    <t>St Pancras and Somers Town Ward</t>
  </si>
  <si>
    <t>Stroud Green Ward</t>
  </si>
  <si>
    <t>Ravensbury Ward</t>
  </si>
  <si>
    <t>Plaistow South Ward</t>
  </si>
  <si>
    <t>Fortis Green Ward</t>
  </si>
  <si>
    <t>Northolt West End Ward</t>
  </si>
  <si>
    <t>Emerson Park Ward</t>
  </si>
  <si>
    <t>Southgate Ward</t>
  </si>
  <si>
    <t>Hanworth Park Ward</t>
  </si>
  <si>
    <t>Clissold Ward</t>
  </si>
  <si>
    <t>Orpington Ward</t>
  </si>
  <si>
    <t>Greenford Broadway Ward</t>
  </si>
  <si>
    <t>Teddington Ward</t>
  </si>
  <si>
    <t>Cazenove Ward</t>
  </si>
  <si>
    <t>Hainault Ward</t>
  </si>
  <si>
    <t>Larkswood Ward</t>
  </si>
  <si>
    <t>West Twickenham Ward</t>
  </si>
  <si>
    <t>East Ham South Ward</t>
  </si>
  <si>
    <t>Pinkwell Ward</t>
  </si>
  <si>
    <t>Harold Wood Ward</t>
  </si>
  <si>
    <t>Merton Park Ward</t>
  </si>
  <si>
    <t>Crofton Park Ward</t>
  </si>
  <si>
    <t>St Anns Ward</t>
  </si>
  <si>
    <t>Woodberry Down Ward</t>
  </si>
  <si>
    <t>Fulham Reach Ward</t>
  </si>
  <si>
    <t>Elm Park Ward</t>
  </si>
  <si>
    <t>Lower Edmonton Ward</t>
  </si>
  <si>
    <t>Figges Marsh Ward</t>
  </si>
  <si>
    <t>Hillingdon East Ward</t>
  </si>
  <si>
    <t>Cann Hall Ward</t>
  </si>
  <si>
    <t>Heath Ward</t>
  </si>
  <si>
    <t>Bow East Ward</t>
  </si>
  <si>
    <t>William Morris Ward</t>
  </si>
  <si>
    <t>Queens Gate Ward</t>
  </si>
  <si>
    <t>Ponders End Ward</t>
  </si>
  <si>
    <t>Goodmayes Ward</t>
  </si>
  <si>
    <t>Bromley North Ward</t>
  </si>
  <si>
    <t>Hillrise Ward</t>
  </si>
  <si>
    <t>Bromley South Ward</t>
  </si>
  <si>
    <t>Lee Green Ward</t>
  </si>
  <si>
    <t>Mill Hill Ward</t>
  </si>
  <si>
    <t>Carshalton South and Clockhouse Ward</t>
  </si>
  <si>
    <t>Hackney Wick Ward</t>
  </si>
  <si>
    <t>Bridge Ward</t>
  </si>
  <si>
    <t>Finchley Church End Ward</t>
  </si>
  <si>
    <t>Wall End Ward</t>
  </si>
  <si>
    <t>Boleyn Ward</t>
  </si>
  <si>
    <t>Cockfosters Ward</t>
  </si>
  <si>
    <t>Cricket Green Ward</t>
  </si>
  <si>
    <t>Thornton Heath Ward</t>
  </si>
  <si>
    <t>Marlborough Ward</t>
  </si>
  <si>
    <t>Bounds Green Ward</t>
  </si>
  <si>
    <t>Crayford Ward</t>
  </si>
  <si>
    <t>Tokyngton Ward</t>
  </si>
  <si>
    <t>Hornsey Ward</t>
  </si>
  <si>
    <t>South Ruislip Ward</t>
  </si>
  <si>
    <t>Garden Suburb Ward</t>
  </si>
  <si>
    <t>West Wickham Ward</t>
  </si>
  <si>
    <t>Hampton North Ward</t>
  </si>
  <si>
    <t>Stoke Newington Ward</t>
  </si>
  <si>
    <t>Caledonian Ward</t>
  </si>
  <si>
    <t>South Bermondsey Ward</t>
  </si>
  <si>
    <t>Isleworth Ward</t>
  </si>
  <si>
    <t>Chelsea Riverside Ward</t>
  </si>
  <si>
    <t>Coombe Hill Ward</t>
  </si>
  <si>
    <t>White Hart Lane Ward</t>
  </si>
  <si>
    <t>Harrow Weald Ward</t>
  </si>
  <si>
    <t>Poplar Ward</t>
  </si>
  <si>
    <t>Gooshays Ward</t>
  </si>
  <si>
    <t>Gipsy Hill Ward</t>
  </si>
  <si>
    <t>Ealing Common Ward</t>
  </si>
  <si>
    <t>Childs Hill Ward</t>
  </si>
  <si>
    <t>East Wickham Ward</t>
  </si>
  <si>
    <t>Harrow on the Hill Ward</t>
  </si>
  <si>
    <t>Perry Vale Ward</t>
  </si>
  <si>
    <t>Southall Broadway Ward</t>
  </si>
  <si>
    <t>Wimbledon Park Ward</t>
  </si>
  <si>
    <t>The Wrythe Ward</t>
  </si>
  <si>
    <t>Bayswater Ward</t>
  </si>
  <si>
    <t>Muswell Hill Ward</t>
  </si>
  <si>
    <t>Professional Standards</t>
  </si>
  <si>
    <t>West Hill Ward</t>
  </si>
  <si>
    <t>Chingford Green Ward</t>
  </si>
  <si>
    <t>West Drayton Ward</t>
  </si>
  <si>
    <t>Op Herne</t>
  </si>
  <si>
    <t>Hounslow West Ward</t>
  </si>
  <si>
    <t>Surbiton Hill Ward</t>
  </si>
  <si>
    <t>Southall Green Ward</t>
  </si>
  <si>
    <t>Roxeth Ward</t>
  </si>
  <si>
    <t>Hendon Ward</t>
  </si>
  <si>
    <t>Chiswick Riverside Ward</t>
  </si>
  <si>
    <t>Southfields Ward</t>
  </si>
  <si>
    <t>Plaistow North Ward</t>
  </si>
  <si>
    <t>West Thornton Ward</t>
  </si>
  <si>
    <t>Addison Ward</t>
  </si>
  <si>
    <t>Abbey Road Ward</t>
  </si>
  <si>
    <t>Thamesfield Ward</t>
  </si>
  <si>
    <t>Courtfield Ward</t>
  </si>
  <si>
    <t>Island Gardens Ward</t>
  </si>
  <si>
    <t>Bedfont Ward</t>
  </si>
  <si>
    <t>Crouch End Ward</t>
  </si>
  <si>
    <t>Woodhouse Ward</t>
  </si>
  <si>
    <t>Abingdon Ward</t>
  </si>
  <si>
    <t>South Acton Ward</t>
  </si>
  <si>
    <t>North Richmond Ward</t>
  </si>
  <si>
    <t>Welsh Harp Ward</t>
  </si>
  <si>
    <t>Shacklewell Ward</t>
  </si>
  <si>
    <t>Hounslow Heath Ward</t>
  </si>
  <si>
    <t>Forest Gate North Ward</t>
  </si>
  <si>
    <t>Crime Recording Investigation Bureau</t>
  </si>
  <si>
    <t>Frontline Policing Headquarters</t>
  </si>
  <si>
    <t>MO1 Met Ops Chief Officer Team</t>
  </si>
  <si>
    <t>MO2 Met Intelligence</t>
  </si>
  <si>
    <t>MO3 Covert Policing</t>
  </si>
  <si>
    <t>MO4 Forensic Services</t>
  </si>
  <si>
    <t>MO5 Covert Governance</t>
  </si>
  <si>
    <t>MO7 Taskforce</t>
  </si>
  <si>
    <t>MO8 Roads &amp; Transport Policing</t>
  </si>
  <si>
    <t>MO9 Met Detention</t>
  </si>
  <si>
    <t>MO10 Met Prosecutions</t>
  </si>
  <si>
    <t>MO12 MetCC</t>
  </si>
  <si>
    <t>MO19 Specialist Firearms Command</t>
  </si>
  <si>
    <t>Learning &amp; Development</t>
  </si>
  <si>
    <t>Specialist Crime Review Group (SCRG)</t>
  </si>
  <si>
    <t>Operational Support Services</t>
  </si>
  <si>
    <t>Police Officer - Strength by BCU/Borough and Business Group</t>
  </si>
  <si>
    <t>Police Staff - Strength by BCU/Borough and Business Group</t>
  </si>
  <si>
    <t>PCSO - Strength by BCU/Borough and OCU</t>
  </si>
  <si>
    <t>MSC - Strength by BCU/Borough and OCU</t>
  </si>
  <si>
    <t>Data From PSOP</t>
  </si>
  <si>
    <t>The information contained within this document, reflects the data as recorded on the MPS Corporate HR database - PSOP. The information held on PSOP is entered and maintained centrally, locally and by the individuals themselves and is therefore reliant on data being correctly entered onto the system.</t>
  </si>
  <si>
    <t>NE - North East Command Unit</t>
  </si>
  <si>
    <t>CE - Central East Command Unit</t>
  </si>
  <si>
    <t>Brownswood Hall Ward</t>
  </si>
  <si>
    <t>Chapel End Ward</t>
  </si>
  <si>
    <t>Leabridge Ward</t>
  </si>
  <si>
    <t>Churchfields Ward</t>
  </si>
  <si>
    <t>South Woodford Ward</t>
  </si>
  <si>
    <t>Wanstead Park Ward</t>
  </si>
  <si>
    <t>Wanstead Village Ward</t>
  </si>
  <si>
    <t>Table 3.3 - Police Staff strength by Business Group, OCU and Pay Band</t>
  </si>
  <si>
    <t>Table 3.3</t>
  </si>
  <si>
    <t>Police Staff - Strength by Business Group, OCU and Pay Band</t>
  </si>
  <si>
    <t>Broadbands</t>
  </si>
  <si>
    <t>SE - South East Command Unit</t>
  </si>
  <si>
    <t>NW - North West Command Unit</t>
  </si>
  <si>
    <t>Crook Log Ward</t>
  </si>
  <si>
    <t>Edgware QA Ward</t>
  </si>
  <si>
    <t>Edgware SX Ward</t>
  </si>
  <si>
    <t>Queensbury QK Ward</t>
  </si>
  <si>
    <t>Rushey Green Ward</t>
  </si>
  <si>
    <t>West Heath Ward</t>
  </si>
  <si>
    <t>Markhouse Ward</t>
  </si>
  <si>
    <t>Queensbury QA Ward</t>
  </si>
  <si>
    <t>Lea Bridge Ward</t>
  </si>
  <si>
    <t>Valley Ward</t>
  </si>
  <si>
    <t>NA - North Area Command Unit</t>
  </si>
  <si>
    <t>Ilford Town Ward</t>
  </si>
  <si>
    <t>Table 13.1</t>
  </si>
  <si>
    <t>PC and PCSO Strength by Ward - AS, AW and CE</t>
  </si>
  <si>
    <t>PC and PCSO Strength by Ward - CN, EA and NA</t>
  </si>
  <si>
    <t>PC and PCSO Strength by Ward - NE, NW and SE</t>
  </si>
  <si>
    <t>PC and PCSO Strength by Ward - SN, SW and WA</t>
  </si>
  <si>
    <t>AS - Central South Command Unit</t>
  </si>
  <si>
    <t>Borough and Bankside Ward</t>
  </si>
  <si>
    <t>Champion Hill Ward</t>
  </si>
  <si>
    <t>Dulwich Hill Ward</t>
  </si>
  <si>
    <t>Dulwich Wood Ward</t>
  </si>
  <si>
    <t>Goose Green Ward</t>
  </si>
  <si>
    <t>London Bridge and West Bermondsey Ward</t>
  </si>
  <si>
    <t>North Bermondsey Ward</t>
  </si>
  <si>
    <t>North Walworth Ward</t>
  </si>
  <si>
    <t>Nunhead and Queens Road Ward</t>
  </si>
  <si>
    <t>Old Kent Road Ward</t>
  </si>
  <si>
    <t>Rye Lane Ward</t>
  </si>
  <si>
    <t>St Giles Ward</t>
  </si>
  <si>
    <t>Dulwich Village Ward</t>
  </si>
  <si>
    <t>Grand Total</t>
  </si>
  <si>
    <t>Count of FTE</t>
  </si>
  <si>
    <t>(Multiple Items)</t>
  </si>
  <si>
    <t>AW - Central West Command Unit</t>
  </si>
  <si>
    <t>SN - South Area Command Unit</t>
  </si>
  <si>
    <t>Addiscombe East Ward</t>
  </si>
  <si>
    <t>Addiscombe West Ward</t>
  </si>
  <si>
    <t>Coulsdon Town Ward</t>
  </si>
  <si>
    <t>Crystal Palace and Upper Norwood Ward</t>
  </si>
  <si>
    <t>New Addington North Ward</t>
  </si>
  <si>
    <t>New Addington South Ward</t>
  </si>
  <si>
    <t>Norbury Park Ward</t>
  </si>
  <si>
    <t>Old Coulsdon Ward</t>
  </si>
  <si>
    <t>Selsdon and Addington Village Ward</t>
  </si>
  <si>
    <t>Selsdon Vale and Forestdale Ward</t>
  </si>
  <si>
    <t>Shirley North Ward</t>
  </si>
  <si>
    <t>Shirley South Ward</t>
  </si>
  <si>
    <t>South Croydon Ward</t>
  </si>
  <si>
    <t>BCU Total</t>
  </si>
  <si>
    <t>Frontline Policing - Non BCU</t>
  </si>
  <si>
    <t>Frontline Policing - Non BCU Total</t>
  </si>
  <si>
    <t>Professionalism Headquarters</t>
  </si>
  <si>
    <t>There are milestones on the way to reaching that goal.</t>
  </si>
  <si>
    <t>The Met Police has an aspiration to have a Female representation of 50%</t>
  </si>
  <si>
    <t>27% representation by 2021/22, 30% by 2023/24 and 35% by 2029/30</t>
  </si>
  <si>
    <t>The 3-10 year aspiration is to remain over 50%</t>
  </si>
  <si>
    <t>Performance</t>
  </si>
  <si>
    <t>2019/20</t>
  </si>
  <si>
    <t/>
  </si>
  <si>
    <t>Overall Wards Total</t>
  </si>
  <si>
    <t>Legal Services</t>
  </si>
  <si>
    <t>Property Services</t>
  </si>
  <si>
    <t>Central Specialist Crime</t>
  </si>
  <si>
    <t>Northleigh</t>
  </si>
  <si>
    <t>Specialist Crime North</t>
  </si>
  <si>
    <t>Specialist Crime South</t>
  </si>
  <si>
    <t>BaME</t>
  </si>
  <si>
    <t>BaME Total</t>
  </si>
  <si>
    <t>Band D (K2, N, P, Q)</t>
  </si>
  <si>
    <t>Band E (I, K1, W)</t>
  </si>
  <si>
    <t>Asian or Asian British</t>
  </si>
  <si>
    <t>Services dispensed with</t>
  </si>
  <si>
    <t>BaME
Females</t>
  </si>
  <si>
    <t>2-4</t>
  </si>
  <si>
    <t>Less than 2</t>
  </si>
  <si>
    <t>All</t>
  </si>
  <si>
    <t>Male
(Non BaME)</t>
  </si>
  <si>
    <t>Female
(Non BaME)</t>
  </si>
  <si>
    <t>Police
Offcers</t>
  </si>
  <si>
    <t>Police
Staff</t>
  </si>
  <si>
    <t>Police Recruitment
over last 10 years</t>
  </si>
  <si>
    <t>PCSO Recruitment
over last 10 years</t>
  </si>
  <si>
    <t>Police Attrition
over last 10 years</t>
  </si>
  <si>
    <t>PCSO Attrition
over last 10 years</t>
  </si>
  <si>
    <t>Staff Attrition
over last 10 years</t>
  </si>
  <si>
    <t>MSC Attrition
over last 10 years</t>
  </si>
  <si>
    <t>REPORT</t>
  </si>
  <si>
    <t>WORKFORCE DATA</t>
  </si>
  <si>
    <t>Male (BaME)</t>
  </si>
  <si>
    <t>Female BaME</t>
  </si>
  <si>
    <t>Non Bame - Male</t>
  </si>
  <si>
    <t>Non Bame - Female</t>
  </si>
  <si>
    <t>BAME Male</t>
  </si>
  <si>
    <t>BAME Female</t>
  </si>
  <si>
    <t>Numbers</t>
  </si>
  <si>
    <t>percentage</t>
  </si>
  <si>
    <t>Graphs</t>
  </si>
  <si>
    <t>BME Total</t>
  </si>
  <si>
    <t>Senior &amp; Premier Pay Bands</t>
  </si>
  <si>
    <t>Band D (K+, N, P, Q)</t>
  </si>
  <si>
    <t>Band E (I, K-, W)</t>
  </si>
  <si>
    <t>% Black</t>
  </si>
  <si>
    <t>Percentage</t>
  </si>
  <si>
    <t>Front Page</t>
  </si>
  <si>
    <t>Difference to Current FTE</t>
  </si>
  <si>
    <t>Current FTE</t>
  </si>
  <si>
    <t>March 2021 onwards</t>
  </si>
  <si>
    <t>March 2022 onwards</t>
  </si>
  <si>
    <t>March 2023 onwards</t>
  </si>
  <si>
    <t>Additional Officers required to reach Strength Aspirations</t>
  </si>
  <si>
    <t>Additional Officers required to reach Promotion Aspirations</t>
  </si>
  <si>
    <t>2023/24</t>
  </si>
  <si>
    <t>2029/30</t>
  </si>
  <si>
    <t>Female Sergeants</t>
  </si>
  <si>
    <t>Female Inspectors</t>
  </si>
  <si>
    <t>Female Sergeant</t>
  </si>
  <si>
    <t>Female Inspector</t>
  </si>
  <si>
    <t>Black Sergeants</t>
  </si>
  <si>
    <t>Black Inspectors</t>
  </si>
  <si>
    <t>Black Sergeant</t>
  </si>
  <si>
    <t>Black Inspector</t>
  </si>
  <si>
    <t>Milestone %tage</t>
  </si>
  <si>
    <t>Milestone FTE</t>
  </si>
  <si>
    <t>Current %</t>
  </si>
  <si>
    <t>Current Percentage</t>
  </si>
  <si>
    <t>2021/22 Milestone</t>
  </si>
  <si>
    <t>2023/34 Milestone</t>
  </si>
  <si>
    <t>Overall Aspiration</t>
  </si>
  <si>
    <t>2021/22</t>
  </si>
  <si>
    <t>2020/21</t>
  </si>
  <si>
    <t xml:space="preserve"> % Black recruits</t>
  </si>
  <si>
    <t xml:space="preserve"> % Black wastage</t>
  </si>
  <si>
    <t>16% representation by 2021/22, 21% by 2023/24 and 28% by 2029/30</t>
  </si>
  <si>
    <t>30% representation by 2021/22, 33% by 2023/24 and 40% by 2029/30</t>
  </si>
  <si>
    <t>15% representation by 2023/24 and 27% by 2029/30</t>
  </si>
  <si>
    <t>14% representation by 2023/24 and 27% by 2029/30</t>
  </si>
  <si>
    <t>26% representation by 2023/24 and 38% by 2029/30</t>
  </si>
  <si>
    <t>29% representation by 2023/24 and 41% by 2029/30</t>
  </si>
  <si>
    <t>Black, Asian and Multiple Ethnic Heritage and Female Aspiration Data</t>
  </si>
  <si>
    <t>Black, Asian and Multiple Ethnic Heritage and Female Aspiration Data Inspector &amp; Sergeant</t>
  </si>
  <si>
    <t>BAMEH</t>
  </si>
  <si>
    <t>Note: attrition is a snap shot of that recorded on PSOP at time of running report. Any late data entry onto PSOP will not be captured in this month's data.</t>
  </si>
  <si>
    <t>BAMEH Female</t>
  </si>
  <si>
    <t>BAMEH Sergeant</t>
  </si>
  <si>
    <t>BAMEH Sergeants</t>
  </si>
  <si>
    <t>BAMEH Inspectors</t>
  </si>
  <si>
    <t>BAMEH Inspector</t>
  </si>
  <si>
    <t>Mixed / Multiple ethnic groups</t>
  </si>
  <si>
    <t>Black / African / Caribbean / Black British</t>
  </si>
  <si>
    <t>Other ethnic Group</t>
  </si>
  <si>
    <t>2022/23</t>
  </si>
  <si>
    <t>2024/25</t>
  </si>
  <si>
    <t>Comms &amp; Engagement</t>
  </si>
  <si>
    <t>Strategy</t>
  </si>
  <si>
    <t>Bowes Ward</t>
  </si>
  <si>
    <t>Bromley Town Ward</t>
  </si>
  <si>
    <t>Brixton Acre Lane Ward</t>
  </si>
  <si>
    <t>Brixton North Ward</t>
  </si>
  <si>
    <t>Brixton Rush Common Ward</t>
  </si>
  <si>
    <t>Brixton Windrush Ward</t>
  </si>
  <si>
    <t>Clapham Common &amp; Abbeyville Ward</t>
  </si>
  <si>
    <t>Clapham East Ward</t>
  </si>
  <si>
    <t>Clapham Park Ward</t>
  </si>
  <si>
    <t>Herne Hill &amp; Loughborough Junction Ward</t>
  </si>
  <si>
    <t>Kennington Ward</t>
  </si>
  <si>
    <t>Myatts Fields Ward</t>
  </si>
  <si>
    <t>St Martins Ward</t>
  </si>
  <si>
    <t>Stockwell East Ward</t>
  </si>
  <si>
    <t>Stockwell West &amp; Larkhall Ward</t>
  </si>
  <si>
    <t>Streatham Common and Vale Ward</t>
  </si>
  <si>
    <t>Streatham Hill East Ward</t>
  </si>
  <si>
    <t>Streatham Hill West &amp; Thornton Ward</t>
  </si>
  <si>
    <t>Streatham St Leonard's Ward</t>
  </si>
  <si>
    <t>Vauxhall Ward</t>
  </si>
  <si>
    <t>Waterloo &amp; South Bank Ward</t>
  </si>
  <si>
    <t>West Dulwich Ward</t>
  </si>
  <si>
    <t>Avonmore Ward</t>
  </si>
  <si>
    <t>Brook Green Ward</t>
  </si>
  <si>
    <t>Coningham Ward</t>
  </si>
  <si>
    <t>Fulham Town Ward</t>
  </si>
  <si>
    <t>Lillie Ward</t>
  </si>
  <si>
    <t>Marylebone Ward</t>
  </si>
  <si>
    <t>Palace &amp; Hurlingham Ward</t>
  </si>
  <si>
    <t>Pimlico North Ward</t>
  </si>
  <si>
    <t>Ravenscourt Ward</t>
  </si>
  <si>
    <t>Wendell Park Ward</t>
  </si>
  <si>
    <t>West Kensington Ward</t>
  </si>
  <si>
    <t>White City Ward</t>
  </si>
  <si>
    <t>Wormholt Ward</t>
  </si>
  <si>
    <t>Arsenal Ward</t>
  </si>
  <si>
    <t>Camden Square Ward</t>
  </si>
  <si>
    <t>Camden Town Ward</t>
  </si>
  <si>
    <t>Frognal Ward</t>
  </si>
  <si>
    <t>Highbury Ward</t>
  </si>
  <si>
    <t>Kentish Town North Ward</t>
  </si>
  <si>
    <t>Kentish Town South Ward</t>
  </si>
  <si>
    <t>Laycock Ward</t>
  </si>
  <si>
    <t>Primrose Hill Ward</t>
  </si>
  <si>
    <t>South Hampstead Ward</t>
  </si>
  <si>
    <t>St Peter's &amp; Canalside Ward</t>
  </si>
  <si>
    <t>Tufnell Park Ward</t>
  </si>
  <si>
    <t>Barking Riverside Ward</t>
  </si>
  <si>
    <t>Beam Park Ward</t>
  </si>
  <si>
    <t>Beam Ward</t>
  </si>
  <si>
    <t>Havering atte Bower Ward</t>
  </si>
  <si>
    <t>Hylands &amp; Harrow Lodge Ward</t>
  </si>
  <si>
    <t>Marshalls &amp; Rise Park Ward</t>
  </si>
  <si>
    <t>Northbury Ward</t>
  </si>
  <si>
    <t>Rush Green &amp; Crowlands Ward</t>
  </si>
  <si>
    <t>St Albans Ward</t>
  </si>
  <si>
    <t>St Edwards Ward</t>
  </si>
  <si>
    <t>Thames View Ward</t>
  </si>
  <si>
    <t>Arnos Grove Ward</t>
  </si>
  <si>
    <t>Brimsdown Ward</t>
  </si>
  <si>
    <t>Bruce Castle Ward</t>
  </si>
  <si>
    <t>Bullsmoor Ward</t>
  </si>
  <si>
    <t>Grange Park Ward</t>
  </si>
  <si>
    <t>Hermitage &amp; Gardens Ward</t>
  </si>
  <si>
    <t>Highfield Ward</t>
  </si>
  <si>
    <t>New Southgate Ward</t>
  </si>
  <si>
    <t>Oakwood Ward</t>
  </si>
  <si>
    <t>Ridgeway Ward</t>
  </si>
  <si>
    <t>South Tottenham Ward</t>
  </si>
  <si>
    <t>Tottenham Central Ward</t>
  </si>
  <si>
    <t>Whitewebbs Ward</t>
  </si>
  <si>
    <t>East Ham Ward</t>
  </si>
  <si>
    <t>Hale End and Highams Park South Ward</t>
  </si>
  <si>
    <t>Hatch Lane and Highams Park North Ward</t>
  </si>
  <si>
    <t>Maryland Ward</t>
  </si>
  <si>
    <t>Plaistow West &amp; Canning Town East Ward</t>
  </si>
  <si>
    <t>Plashet Ward</t>
  </si>
  <si>
    <t>Royal Albert Ward</t>
  </si>
  <si>
    <t>Royal Victoria Ward</t>
  </si>
  <si>
    <t>Stratford Olympic Park Ward</t>
  </si>
  <si>
    <t>Stratford Ward</t>
  </si>
  <si>
    <t>Upper Walthamstow Ward</t>
  </si>
  <si>
    <t>Barnet Vale Ward</t>
  </si>
  <si>
    <t>Centenary Ward</t>
  </si>
  <si>
    <t>Colindale North Ward</t>
  </si>
  <si>
    <t>Colindale South Ward</t>
  </si>
  <si>
    <t>Cricklewood &amp; Mapesbury Ward</t>
  </si>
  <si>
    <t>Cricklewood Ward</t>
  </si>
  <si>
    <t>Edgwarebury Ward</t>
  </si>
  <si>
    <t>Friern Barnet Ward</t>
  </si>
  <si>
    <t>Harlesden &amp; Kensal Green Ward</t>
  </si>
  <si>
    <t>Headstone Ward</t>
  </si>
  <si>
    <t>Kingsbury Ward</t>
  </si>
  <si>
    <t>North Harrow Ward</t>
  </si>
  <si>
    <t>Roundwood Ward</t>
  </si>
  <si>
    <t>Stanmore Ward</t>
  </si>
  <si>
    <t>Totteridge &amp; Woodside Ward</t>
  </si>
  <si>
    <t>Wealdstone North Ward</t>
  </si>
  <si>
    <t>Wealdstone South Ward</t>
  </si>
  <si>
    <t>Wembley Hill Ward</t>
  </si>
  <si>
    <t>Wembley Park Ward</t>
  </si>
  <si>
    <t>Whetstone Ward</t>
  </si>
  <si>
    <t>Charlton Hornfair Ward</t>
  </si>
  <si>
    <t>Charlton Village &amp; Riverside Ward</t>
  </si>
  <si>
    <t>Depford Ward</t>
  </si>
  <si>
    <t>East Greenwich Ward</t>
  </si>
  <si>
    <t>Eltham Page Ward</t>
  </si>
  <si>
    <t>Eltham Park &amp; Progress Ward</t>
  </si>
  <si>
    <t>Eltham Town &amp; Avery Ward</t>
  </si>
  <si>
    <t>Greenwich Creekside Ward</t>
  </si>
  <si>
    <t>Greenwich Park Ward</t>
  </si>
  <si>
    <t>Greenwich Peninsula Ward</t>
  </si>
  <si>
    <t>Hither Green Ward</t>
  </si>
  <si>
    <t>Kidbrooke Park Ward</t>
  </si>
  <si>
    <t>Kidbrooke Village &amp; Sutcliffe Ward</t>
  </si>
  <si>
    <t>Middle Park &amp; Horn Park Ward</t>
  </si>
  <si>
    <t>Mottingham Coldharbour and New Eltham Ward</t>
  </si>
  <si>
    <t>New Cross Gate Ward</t>
  </si>
  <si>
    <t>Plumstead Common Ward</t>
  </si>
  <si>
    <t>West Thamesmead Ward</t>
  </si>
  <si>
    <t>Woolwich Arsenal Ward</t>
  </si>
  <si>
    <t>Beckenham Town &amp; Copers Cope Ward</t>
  </si>
  <si>
    <t>Beddington Ward</t>
  </si>
  <si>
    <t>Bickley &amp; Sundridge Ward</t>
  </si>
  <si>
    <t>Bromley Common &amp; Holwood Ward</t>
  </si>
  <si>
    <t>Chelsfield Ward</t>
  </si>
  <si>
    <t>Crystal Palace &amp; Anerley Ward</t>
  </si>
  <si>
    <t>Hackbridge Ward</t>
  </si>
  <si>
    <t>Mottingham Ward</t>
  </si>
  <si>
    <t>North Cheam Ward</t>
  </si>
  <si>
    <t>Plaistow Ward</t>
  </si>
  <si>
    <t>Shortlands &amp; Park Langley Ward</t>
  </si>
  <si>
    <t>South Beddington &amp; Roundshaw Ward</t>
  </si>
  <si>
    <t>St Helier East Ward</t>
  </si>
  <si>
    <t>St Helier West Ward</t>
  </si>
  <si>
    <t>St Mary Cray Ward</t>
  </si>
  <si>
    <t>St Paul's Cray Ward</t>
  </si>
  <si>
    <t>Sutton West &amp; East Cheam Ward</t>
  </si>
  <si>
    <t>Worcester Park North Ward</t>
  </si>
  <si>
    <t>Worcester Park South Ward</t>
  </si>
  <si>
    <t>Battersea Park Ward</t>
  </si>
  <si>
    <t>Canbury Gardens Ward</t>
  </si>
  <si>
    <t>Chessington South &amp; Malden Rushett Ward</t>
  </si>
  <si>
    <t>Falconbrook Ward</t>
  </si>
  <si>
    <t>Green Lane &amp; St James Ward</t>
  </si>
  <si>
    <t>Hampton Wick &amp; South Teddington Ward</t>
  </si>
  <si>
    <t>Hook &amp; Chessington North Ward</t>
  </si>
  <si>
    <t>King Georges &amp; Sunray Ward</t>
  </si>
  <si>
    <t>Kingston Gate Ward</t>
  </si>
  <si>
    <t>Kingston Town Ward</t>
  </si>
  <si>
    <t>Lavender Ward</t>
  </si>
  <si>
    <t>Motspur Park &amp; Old Malden East Ward</t>
  </si>
  <si>
    <t>New Malden Village Ward</t>
  </si>
  <si>
    <t>Nine Elms Ward</t>
  </si>
  <si>
    <t>Roehampton Ward</t>
  </si>
  <si>
    <t>Shaftesbury &amp; Queenstown Ward</t>
  </si>
  <si>
    <t>South Balham Ward</t>
  </si>
  <si>
    <t>St Mark's &amp; Seething Wells</t>
  </si>
  <si>
    <t>Tolworth Ward</t>
  </si>
  <si>
    <t>Tooting Bec Ward</t>
  </si>
  <si>
    <t>Tooting Broadway Ward</t>
  </si>
  <si>
    <t>Wandle VW Ward</t>
  </si>
  <si>
    <t>Wandle WW Ward</t>
  </si>
  <si>
    <t>Wandsworth Town Ward</t>
  </si>
  <si>
    <t>Belmore Ward</t>
  </si>
  <si>
    <t>Brentford East Ward</t>
  </si>
  <si>
    <t>Brentford West Ward</t>
  </si>
  <si>
    <t>Central Greenford Ward</t>
  </si>
  <si>
    <t>Chiswick Gunnersbury Ward</t>
  </si>
  <si>
    <t>Colham &amp; Cowley Ward</t>
  </si>
  <si>
    <t>Eastcote Ward</t>
  </si>
  <si>
    <t>Hanwell Broadway Ward</t>
  </si>
  <si>
    <t>Hanworth Village Ward</t>
  </si>
  <si>
    <t>Harefield Village Ward</t>
  </si>
  <si>
    <t>Hayes Town Ward</t>
  </si>
  <si>
    <t>Hillingdon West Ward</t>
  </si>
  <si>
    <t>Hounslow East Ward</t>
  </si>
  <si>
    <t>Ickenham &amp; South Harefield Ward</t>
  </si>
  <si>
    <t>North Acton Ward</t>
  </si>
  <si>
    <t>North Hanwell Ward</t>
  </si>
  <si>
    <t>Pitshanger Ward</t>
  </si>
  <si>
    <t>Ruislip Manor Ward</t>
  </si>
  <si>
    <t>Ruislip Ward</t>
  </si>
  <si>
    <t>Southall West Ward</t>
  </si>
  <si>
    <t>Syon &amp; Brentford Lock Ward</t>
  </si>
  <si>
    <t>Uxbridge Ward</t>
  </si>
  <si>
    <t>Wood End Ward</t>
  </si>
  <si>
    <t>Walham Green Ward</t>
  </si>
  <si>
    <t>Returners</t>
  </si>
  <si>
    <t>Digital, Data &amp; Technology L2</t>
  </si>
  <si>
    <t>Digital, Data &amp; Technology L2 Total</t>
  </si>
  <si>
    <t>Digital, Data &amp; Technology</t>
  </si>
  <si>
    <t>Comms &amp; Engagement Total</t>
  </si>
  <si>
    <t>People &amp; Resources</t>
  </si>
  <si>
    <t>Strategy &amp; Transformation</t>
  </si>
  <si>
    <t>Strategy &amp; Transformation Total</t>
  </si>
  <si>
    <t>People &amp; Resources Private Office</t>
  </si>
  <si>
    <t>Comms &amp; Engagement Private Office</t>
  </si>
  <si>
    <t>Pimlico South Ward</t>
  </si>
  <si>
    <t>Communication &amp; Engagement</t>
  </si>
  <si>
    <t>Operations &amp; Performance</t>
  </si>
  <si>
    <t>Commissioners Private Office Total</t>
  </si>
  <si>
    <t>Operations &amp; Performance Total</t>
  </si>
  <si>
    <t>Alexandra Park Ward</t>
  </si>
  <si>
    <t>Any other ethnic group</t>
  </si>
  <si>
    <t>Any other White background</t>
  </si>
  <si>
    <t>Asian - Indian</t>
  </si>
  <si>
    <t>Asian - Pakistani</t>
  </si>
  <si>
    <t>Asian - Bangladeshi</t>
  </si>
  <si>
    <t>EMG</t>
  </si>
  <si>
    <t>EMG
Females</t>
  </si>
  <si>
    <t>EMG Total</t>
  </si>
  <si>
    <t>Ethnic Minority Groups (EMG)</t>
  </si>
  <si>
    <t>White - Gypsy or Irish Traveller</t>
  </si>
  <si>
    <t>White - Roma</t>
  </si>
  <si>
    <t>Asian - British</t>
  </si>
  <si>
    <t>Black  - British</t>
  </si>
  <si>
    <t>Asian - Chinese</t>
  </si>
  <si>
    <t>Arab</t>
  </si>
  <si>
    <t>Not Stated/Prefer not to say</t>
  </si>
  <si>
    <t>Met Business Services</t>
  </si>
  <si>
    <t>Business Services Private Office</t>
  </si>
  <si>
    <t>Finance Services</t>
  </si>
  <si>
    <t>Learning &amp; Development - Constables in Training School</t>
  </si>
  <si>
    <t>Heterosexual</t>
  </si>
  <si>
    <t>Gay/Lesbian</t>
  </si>
  <si>
    <t>Bisexual</t>
  </si>
  <si>
    <t>Prefer to self-define</t>
  </si>
  <si>
    <t>Prefer Not To Say</t>
  </si>
  <si>
    <t>Sexual Orientation</t>
  </si>
  <si>
    <t>Religion/Faith/Belief</t>
  </si>
  <si>
    <t>None</t>
  </si>
  <si>
    <t>No</t>
  </si>
  <si>
    <t>Hindu</t>
  </si>
  <si>
    <t>Muslim</t>
  </si>
  <si>
    <t>Jewish</t>
  </si>
  <si>
    <t>Any other religion or belief</t>
  </si>
  <si>
    <t>Yes</t>
  </si>
  <si>
    <t>Sikh</t>
  </si>
  <si>
    <t>Buddhist</t>
  </si>
  <si>
    <t>Pagan</t>
  </si>
  <si>
    <t>Self-Declared Disabilty</t>
  </si>
  <si>
    <t>Table 12.3</t>
  </si>
  <si>
    <t>Other Protected Characteristics - Summary Data</t>
  </si>
  <si>
    <t>Table 7 - Recruitment Profiles</t>
  </si>
  <si>
    <t>Table 8.1 - Attrition Profiles</t>
  </si>
  <si>
    <t>Table 8.2 - Attrition Profiles</t>
  </si>
  <si>
    <t>Table 9 - Age Profiles</t>
  </si>
  <si>
    <t>Table 10 - Length of Service Profiles</t>
  </si>
  <si>
    <t>Table 11.1 - Ethnicity</t>
  </si>
  <si>
    <t>Table 11.2 - Ethnicity</t>
  </si>
  <si>
    <t>Table 11.3 - Other Protected Characteristics - Summary Data</t>
  </si>
  <si>
    <t>Table 12.1 - PC and PCSO Strength by Ward</t>
  </si>
  <si>
    <t>Table 12.2 - PC and PCSO Strength by Ward</t>
  </si>
  <si>
    <t>Table 12.3 - PC and PCSO Strength by Ward</t>
  </si>
  <si>
    <t>Table 12.4 - PC and PCSO Strength by Ward</t>
  </si>
  <si>
    <t>Table 13.2 - Police Officer Female Strength Aspiration - 50% Representation</t>
  </si>
  <si>
    <t>Table 13.4 - Police Staff Female Strength Aspiration - 50% Representation</t>
  </si>
  <si>
    <t>Table 13.7 - Sergeant - Female Aspiration - 50% Representation</t>
  </si>
  <si>
    <t>Table 13.8 - Inspector - Female Aspiration - 50% Representation</t>
  </si>
  <si>
    <t>Table 8.1</t>
  </si>
  <si>
    <t>Table 8.2</t>
  </si>
  <si>
    <t>Table 9</t>
  </si>
  <si>
    <t>Table 11.1</t>
  </si>
  <si>
    <t>Table 11.2</t>
  </si>
  <si>
    <t>Table 11.3</t>
  </si>
  <si>
    <t>Table 12.4</t>
  </si>
  <si>
    <t>Table 13.5</t>
  </si>
  <si>
    <t>Police Now CT</t>
  </si>
  <si>
    <t>SE.Neighbourhoods GWICH East WCL 1 Abbeywood Ward</t>
  </si>
  <si>
    <t>Is the gender you identify with, the same as your sex registered at birth?</t>
  </si>
  <si>
    <t>Osterley &amp; Spring Grove Ward</t>
  </si>
  <si>
    <t>Mortlake &amp; Barnes Common Ward</t>
  </si>
  <si>
    <t>St Margarets &amp; North Twickenham Ward</t>
  </si>
  <si>
    <t>Farnborough &amp; Crofton Ward</t>
  </si>
  <si>
    <t>Hayes &amp; Coney Hall Ward</t>
  </si>
  <si>
    <t>Kelsey &amp; Eden Park Ward</t>
  </si>
  <si>
    <t>Norbury &amp; Pollards Hill Ward</t>
  </si>
  <si>
    <t>Park Hill &amp; Whitgift Ward</t>
  </si>
  <si>
    <t>Penge &amp; Cator Ward</t>
  </si>
  <si>
    <t>Petts Wood &amp; Knoll Ward</t>
  </si>
  <si>
    <t>Purley &amp; Woodcote Ward</t>
  </si>
  <si>
    <t>Purley Oaks &amp; Riddlesdown Ward</t>
  </si>
  <si>
    <t>Fulwell &amp; Hampton Hill Ward</t>
  </si>
  <si>
    <t>St Mary's Ward</t>
  </si>
  <si>
    <t>WimbledonTown &amp; Dundonald Ward</t>
  </si>
  <si>
    <t>Graveney Ward VW</t>
  </si>
  <si>
    <t>Brompton &amp; Hans Town Ward</t>
  </si>
  <si>
    <t>College Park &amp; Old Oak Ward</t>
  </si>
  <si>
    <t>Knightsbridge &amp; Belgravia Ward</t>
  </si>
  <si>
    <t>Parsons Green &amp; Sandford Ward</t>
  </si>
  <si>
    <t>Bethnal Green East Ward</t>
  </si>
  <si>
    <t>Bethnal Green West Ward</t>
  </si>
  <si>
    <t>Hoxton East &amp; Shoreditch Ward</t>
  </si>
  <si>
    <t>Spitalfields &amp; Banglatown Ward</t>
  </si>
  <si>
    <t>St Katharines &amp; Wapping Ward</t>
  </si>
  <si>
    <t>Blackwall &amp; Cubitt Town Ward</t>
  </si>
  <si>
    <t>St Marys &amp; St James Ward</t>
  </si>
  <si>
    <t>Eastbrook &amp; Rushgreen Ward</t>
  </si>
  <si>
    <t>Rainham &amp; Wennington Ward</t>
  </si>
  <si>
    <t>Carterhatch Ward</t>
  </si>
  <si>
    <t>Bexley Heath Ward</t>
  </si>
  <si>
    <t>Blackfen &amp; Lamorbey Ward</t>
  </si>
  <si>
    <t>Blendon &amp; Penhill Ward</t>
  </si>
  <si>
    <t>Falconwood &amp; Welling Ward</t>
  </si>
  <si>
    <t>Plumstead &amp; Glyndon Ward</t>
  </si>
  <si>
    <t>Slade Green &amp; Northend Ward</t>
  </si>
  <si>
    <t>Woolwich Dockyrd Ward</t>
  </si>
  <si>
    <t>Strategy Private Office</t>
  </si>
  <si>
    <t>% EMG</t>
  </si>
  <si>
    <t xml:space="preserve"> % EMG recruits</t>
  </si>
  <si>
    <t>% female attrition</t>
  </si>
  <si>
    <t xml:space="preserve"> % EMG attrition</t>
  </si>
  <si>
    <t xml:space="preserve"> % Black attrition</t>
  </si>
  <si>
    <t>Table 13.1 - Police Officer Etnic Minority Group Strength Aspiration - 40% Representation</t>
  </si>
  <si>
    <t>The Met Police has an aspiration to have a EMG representation of 40%</t>
  </si>
  <si>
    <t>Table 13.3 - Police Staff Ethnic Minority Group Strength Aspiration - 40% Representation</t>
  </si>
  <si>
    <t>Table 13.5 - Sergeant - Ethnic Minority Group Strength Aspiration - 40% Representation</t>
  </si>
  <si>
    <t>Table 13.6 - Inspector - Ethnic Minority Group Strength Aspiration - 40% Representation</t>
  </si>
  <si>
    <t>Please note: EMG is an Abbreviation used throughout the report for Minority Ethnic Group</t>
  </si>
  <si>
    <t>Inquiry &amp; Review Support Command</t>
  </si>
  <si>
    <t>Digestive Disorder</t>
  </si>
  <si>
    <t>Genito-Urinary/Gynaecological</t>
  </si>
  <si>
    <t>Ear/Eye</t>
  </si>
  <si>
    <t>Infectious Diseases</t>
  </si>
  <si>
    <t>Miscellaneous</t>
  </si>
  <si>
    <t>Nervous System Disorders</t>
  </si>
  <si>
    <t>Psychological Disorders</t>
  </si>
  <si>
    <t>Respiratory</t>
  </si>
  <si>
    <t>Skin</t>
  </si>
  <si>
    <t>Sickness Rates</t>
  </si>
  <si>
    <t>Culture, Diversity &amp; Inclusion</t>
  </si>
  <si>
    <t>Table14 - Sickness Rates</t>
  </si>
  <si>
    <t>Cardiac/Circulatory or Metabolic</t>
  </si>
  <si>
    <t>Headache/Migraine</t>
  </si>
  <si>
    <t>Musculo-Skeletal</t>
  </si>
  <si>
    <t>Sickness Rates are calculated based on the number of hours lost by the number that could have been worked.</t>
  </si>
  <si>
    <t>Long Term Absence</t>
  </si>
  <si>
    <t>Table 14</t>
  </si>
  <si>
    <t>MO6 Public Order Command</t>
  </si>
  <si>
    <t>MO14 Performance Tasking &amp; Insight</t>
  </si>
  <si>
    <t>Since 1 April 2025</t>
  </si>
  <si>
    <t>Digital Data &amp; Technology</t>
  </si>
  <si>
    <t>Frontline Policing Delivery Unit</t>
  </si>
  <si>
    <t>Serious &amp; Organised Crime</t>
  </si>
  <si>
    <t>Referencing &amp; Vetting</t>
  </si>
  <si>
    <t>Culture Diversity &amp; Inclusion</t>
  </si>
  <si>
    <t>Data for end of July 2025</t>
  </si>
  <si>
    <t>Please note that the Met Police uses Full Time Equivalents (FTE) when calculating Strengths and Vacancies.
However the actual number (Headcount) of Police Officers at the end of July 2025 is 32,920</t>
  </si>
  <si>
    <t>ERROR</t>
  </si>
  <si>
    <t>Currently the Met has a representation of 21%</t>
  </si>
  <si>
    <t>Currently the Met has a representation of 31.97%</t>
  </si>
  <si>
    <t>Currently the Met has a representation of 29.03%</t>
  </si>
  <si>
    <t>Population of female Police Staff is currently 57.24%</t>
  </si>
  <si>
    <t>Currently the Met has a representation of 14.97%</t>
  </si>
  <si>
    <t>Currently the Met has a representation of 11.43%</t>
  </si>
  <si>
    <t>Currently the Met has a representation of 26.42%</t>
  </si>
  <si>
    <t>Currently the Met has a representation of 23.34%</t>
  </si>
  <si>
    <t>Overall Police Officer Strength Position - July 2025</t>
  </si>
  <si>
    <t>Data from 31 Jul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</si>
</sst>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__"/>
    <numFmt numFmtId="166" formatCode="#,##0.00000000000"/>
    <numFmt numFmtId="167" formatCode="mmmm\ yyyy"/>
    <numFmt numFmtId="168" formatCode="dd\ mmmm\ yyyy"/>
    <numFmt numFmtId="169" formatCode="0.0%"/>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10"/>
      <name val="Times New Roman"/>
      <family val="1"/>
    </font>
    <font>
      <u/>
      <sz val="10"/>
      <color indexed="12"/>
      <name val="Arial"/>
      <family val="2"/>
    </font>
    <font>
      <sz val="8"/>
      <name val="Arial"/>
      <family val="2"/>
    </font>
    <font>
      <sz val="11"/>
      <color indexed="8"/>
      <name val="Calibri"/>
      <family val="2"/>
      <scheme val="minor"/>
    </font>
    <font>
      <sz val="10"/>
      <name val="Calibri"/>
      <family val="2"/>
      <scheme val="minor"/>
    </font>
    <font>
      <b/>
      <sz val="12"/>
      <name val="Calibri"/>
      <family val="2"/>
      <scheme val="minor"/>
    </font>
    <font>
      <b/>
      <sz val="10"/>
      <name val="Calibri"/>
      <family val="2"/>
      <scheme val="minor"/>
    </font>
    <font>
      <b/>
      <sz val="10"/>
      <color theme="0"/>
      <name val="Calibri"/>
      <family val="2"/>
      <scheme val="minor"/>
    </font>
    <font>
      <sz val="10"/>
      <color theme="0" tint="-0.499984740745262"/>
      <name val="Calibri"/>
      <family val="2"/>
      <scheme val="minor"/>
    </font>
    <font>
      <b/>
      <sz val="10"/>
      <color theme="0" tint="-0.499984740745262"/>
      <name val="Calibri"/>
      <family val="2"/>
      <scheme val="minor"/>
    </font>
    <font>
      <sz val="10"/>
      <color theme="0"/>
      <name val="Calibri"/>
      <family val="2"/>
      <scheme val="minor"/>
    </font>
    <font>
      <sz val="10"/>
      <color rgb="FFFF0000"/>
      <name val="Calibri"/>
      <family val="2"/>
      <scheme val="minor"/>
    </font>
    <font>
      <b/>
      <sz val="9"/>
      <color theme="0"/>
      <name val="Calibri"/>
      <family val="2"/>
      <scheme val="minor"/>
    </font>
    <font>
      <sz val="10"/>
      <color theme="9" tint="-0.249977111117893"/>
      <name val="Calibri"/>
      <family val="2"/>
      <scheme val="minor"/>
    </font>
    <font>
      <sz val="10"/>
      <color indexed="9"/>
      <name val="Calibri"/>
      <family val="2"/>
      <scheme val="minor"/>
    </font>
    <font>
      <b/>
      <sz val="11"/>
      <name val="Calibri"/>
      <family val="2"/>
      <scheme val="minor"/>
    </font>
    <font>
      <sz val="8"/>
      <name val="Calibri"/>
      <family val="2"/>
      <scheme val="minor"/>
    </font>
    <font>
      <sz val="10"/>
      <color theme="4" tint="-0.499984740745262"/>
      <name val="Calibri"/>
      <family val="2"/>
      <scheme val="minor"/>
    </font>
    <font>
      <b/>
      <sz val="55"/>
      <color theme="4" tint="-0.499984740745262"/>
      <name val="Calibri"/>
      <family val="2"/>
      <scheme val="minor"/>
    </font>
    <font>
      <sz val="26"/>
      <color theme="4" tint="-0.499984740745262"/>
      <name val="Calibri"/>
      <family val="2"/>
      <scheme val="minor"/>
    </font>
    <font>
      <b/>
      <sz val="11"/>
      <color theme="4" tint="-0.499984740745262"/>
      <name val="Calibri"/>
      <family val="2"/>
      <scheme val="minor"/>
    </font>
    <font>
      <u/>
      <sz val="10"/>
      <color theme="4" tint="-0.499984740745262"/>
      <name val="Calibri"/>
      <family val="2"/>
      <scheme val="minor"/>
    </font>
    <font>
      <b/>
      <sz val="12"/>
      <color theme="4" tint="-0.499984740745262"/>
      <name val="Calibri"/>
      <family val="2"/>
      <scheme val="minor"/>
    </font>
    <font>
      <b/>
      <sz val="8"/>
      <color theme="4" tint="-0.499984740745262"/>
      <name val="Calibri"/>
      <family val="2"/>
      <scheme val="minor"/>
    </font>
    <font>
      <sz val="6"/>
      <color theme="4" tint="-0.499984740745262"/>
      <name val="Calibri"/>
      <family val="2"/>
      <scheme val="minor"/>
    </font>
    <font>
      <sz val="7"/>
      <color theme="4" tint="-0.499984740745262"/>
      <name val="Calibri"/>
      <family val="2"/>
      <scheme val="minor"/>
    </font>
    <font>
      <b/>
      <sz val="55"/>
      <color theme="4" tint="-0.499984740745262"/>
      <name val="Arial"/>
      <family val="2"/>
    </font>
    <font>
      <sz val="55"/>
      <color theme="4" tint="-0.499984740745262"/>
      <name val="Calibri"/>
      <family val="2"/>
      <scheme val="minor"/>
    </font>
    <font>
      <sz val="9"/>
      <name val="Arial"/>
      <family val="2"/>
    </font>
    <font>
      <sz val="9"/>
      <color theme="1"/>
      <name val="Arial"/>
      <family val="2"/>
    </font>
    <font>
      <sz val="9"/>
      <color rgb="FF002060"/>
      <name val="Arial"/>
      <family val="2"/>
    </font>
    <font>
      <sz val="11"/>
      <name val="Arial"/>
      <family val="2"/>
    </font>
    <font>
      <b/>
      <sz val="10"/>
      <color theme="4" tint="-0.249977111117893"/>
      <name val="Calibri"/>
      <family val="2"/>
      <scheme val="minor"/>
    </font>
    <font>
      <b/>
      <sz val="10"/>
      <color theme="5" tint="-0.249977111117893"/>
      <name val="Calibri"/>
      <family val="2"/>
      <scheme val="minor"/>
    </font>
    <font>
      <b/>
      <sz val="10"/>
      <color theme="4" tint="-0.24994659260841701"/>
      <name val="Calibri"/>
      <family val="2"/>
      <scheme val="minor"/>
    </font>
    <font>
      <sz val="10"/>
      <color theme="9" tint="-0.499984740745262"/>
      <name val="Calibri"/>
      <family val="2"/>
      <scheme val="minor"/>
    </font>
    <font>
      <sz val="12"/>
      <name val="Arial"/>
      <family val="2"/>
    </font>
    <font>
      <b/>
      <sz val="8"/>
      <color theme="0"/>
      <name val="Calibri"/>
      <family val="2"/>
      <scheme val="minor"/>
    </font>
    <font>
      <sz val="9"/>
      <name val="Calibri"/>
      <family val="2"/>
      <scheme val="minor"/>
    </font>
    <font>
      <sz val="10"/>
      <color theme="1"/>
      <name val="Calibri"/>
      <family val="2"/>
      <scheme val="minor"/>
    </font>
    <font>
      <sz val="10"/>
      <color rgb="FFC00000"/>
      <name val="Calibri"/>
      <family val="2"/>
      <scheme val="minor"/>
    </font>
    <font>
      <sz val="10"/>
      <color theme="4"/>
      <name val="Calibri"/>
      <family val="2"/>
      <scheme val="minor"/>
    </font>
  </fonts>
  <fills count="31">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F3FA"/>
        <bgColor indexed="64"/>
      </patternFill>
    </fill>
    <fill>
      <patternFill patternType="solid">
        <fgColor rgb="FF6B4A86"/>
        <bgColor indexed="64"/>
      </patternFill>
    </fill>
    <fill>
      <patternFill patternType="solid">
        <fgColor rgb="FFBCA6CE"/>
        <bgColor indexed="64"/>
      </patternFill>
    </fill>
    <fill>
      <patternFill patternType="solid">
        <fgColor rgb="FFDACEE4"/>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s>
  <borders count="159">
    <border>
      <left/>
      <right/>
      <top/>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style="thick">
        <color indexed="9"/>
      </top>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style="thick">
        <color indexed="9"/>
      </top>
      <bottom style="thick">
        <color indexed="9"/>
      </bottom>
      <diagonal/>
    </border>
    <border>
      <left style="thick">
        <color indexed="9"/>
      </left>
      <right/>
      <top/>
      <bottom/>
      <diagonal/>
    </border>
    <border>
      <left style="thin">
        <color indexed="9"/>
      </left>
      <right style="thick">
        <color indexed="9"/>
      </right>
      <top/>
      <bottom/>
      <diagonal/>
    </border>
    <border>
      <left style="thick">
        <color indexed="9"/>
      </left>
      <right style="thick">
        <color indexed="9"/>
      </right>
      <top/>
      <bottom/>
      <diagonal/>
    </border>
    <border>
      <left/>
      <right/>
      <top/>
      <bottom style="thick">
        <color indexed="9"/>
      </bottom>
      <diagonal/>
    </border>
    <border>
      <left/>
      <right style="thick">
        <color indexed="9"/>
      </right>
      <top/>
      <bottom style="thick">
        <color indexed="9"/>
      </bottom>
      <diagonal/>
    </border>
    <border>
      <left style="thick">
        <color indexed="9"/>
      </left>
      <right style="thin">
        <color indexed="9"/>
      </right>
      <top/>
      <bottom/>
      <diagonal/>
    </border>
    <border>
      <left style="thin">
        <color indexed="9"/>
      </left>
      <right style="thick">
        <color indexed="9"/>
      </right>
      <top style="thick">
        <color indexed="9"/>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bottom>
      <diagonal/>
    </border>
    <border>
      <left style="medium">
        <color theme="0"/>
      </left>
      <right/>
      <top style="medium">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style="medium">
        <color theme="0"/>
      </left>
      <right style="medium">
        <color theme="0"/>
      </right>
      <top style="thin">
        <color theme="0"/>
      </top>
      <bottom style="medium">
        <color theme="0"/>
      </bottom>
      <diagonal/>
    </border>
    <border>
      <left style="medium">
        <color theme="0"/>
      </left>
      <right/>
      <top style="thin">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thin">
        <color theme="0"/>
      </bottom>
      <diagonal/>
    </border>
    <border>
      <left/>
      <right style="medium">
        <color theme="0"/>
      </right>
      <top style="thin">
        <color theme="0"/>
      </top>
      <bottom style="thin">
        <color theme="0"/>
      </bottom>
      <diagonal/>
    </border>
    <border>
      <left/>
      <right style="medium">
        <color theme="0"/>
      </right>
      <top style="thin">
        <color theme="0"/>
      </top>
      <bottom style="medium">
        <color theme="0"/>
      </bottom>
      <diagonal/>
    </border>
    <border>
      <left style="medium">
        <color theme="0"/>
      </left>
      <right/>
      <top/>
      <bottom style="medium">
        <color theme="0"/>
      </bottom>
      <diagonal/>
    </border>
    <border>
      <left/>
      <right/>
      <top/>
      <bottom style="medium">
        <color theme="0"/>
      </bottom>
      <diagonal/>
    </border>
    <border>
      <left/>
      <right style="medium">
        <color theme="0"/>
      </right>
      <top/>
      <bottom/>
      <diagonal/>
    </border>
    <border>
      <left style="medium">
        <color theme="0"/>
      </left>
      <right/>
      <top/>
      <bottom/>
      <diagonal/>
    </border>
    <border>
      <left style="medium">
        <color theme="0"/>
      </left>
      <right style="medium">
        <color theme="0"/>
      </right>
      <top/>
      <bottom style="thin">
        <color theme="0"/>
      </bottom>
      <diagonal/>
    </border>
    <border>
      <left style="medium">
        <color theme="0"/>
      </left>
      <right/>
      <top/>
      <bottom style="thin">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style="medium">
        <color theme="0"/>
      </bottom>
      <diagonal/>
    </border>
    <border>
      <left style="medium">
        <color indexed="9"/>
      </left>
      <right style="thin">
        <color indexed="9"/>
      </right>
      <top style="medium">
        <color indexed="9"/>
      </top>
      <bottom style="medium">
        <color indexed="9"/>
      </bottom>
      <diagonal/>
    </border>
    <border>
      <left/>
      <right style="medium">
        <color indexed="9"/>
      </right>
      <top style="medium">
        <color indexed="9"/>
      </top>
      <bottom style="medium">
        <color indexed="9"/>
      </bottom>
      <diagonal/>
    </border>
    <border>
      <left style="thin">
        <color indexed="9"/>
      </left>
      <right style="medium">
        <color indexed="9"/>
      </right>
      <top style="medium">
        <color indexed="9"/>
      </top>
      <bottom style="medium">
        <color indexed="9"/>
      </bottom>
      <diagonal/>
    </border>
    <border>
      <left style="medium">
        <color indexed="9"/>
      </left>
      <right style="medium">
        <color indexed="9"/>
      </right>
      <top style="medium">
        <color indexed="9"/>
      </top>
      <bottom style="thin">
        <color indexed="9"/>
      </bottom>
      <diagonal/>
    </border>
    <border>
      <left style="medium">
        <color indexed="9"/>
      </left>
      <right style="thin">
        <color indexed="9"/>
      </right>
      <top style="medium">
        <color indexed="9"/>
      </top>
      <bottom style="thin">
        <color indexed="9"/>
      </bottom>
      <diagonal/>
    </border>
    <border>
      <left/>
      <right style="medium">
        <color indexed="9"/>
      </right>
      <top style="medium">
        <color indexed="9"/>
      </top>
      <bottom style="thin">
        <color indexed="9"/>
      </bottom>
      <diagonal/>
    </border>
    <border>
      <left style="medium">
        <color indexed="9"/>
      </left>
      <right/>
      <top style="medium">
        <color indexed="9"/>
      </top>
      <bottom style="thin">
        <color indexed="9"/>
      </bottom>
      <diagonal/>
    </border>
    <border>
      <left style="thin">
        <color indexed="9"/>
      </left>
      <right style="medium">
        <color indexed="9"/>
      </right>
      <top style="medium">
        <color indexed="9"/>
      </top>
      <bottom style="thin">
        <color indexed="9"/>
      </bottom>
      <diagonal/>
    </border>
    <border>
      <left style="medium">
        <color indexed="9"/>
      </left>
      <right style="medium">
        <color indexed="9"/>
      </right>
      <top style="thin">
        <color indexed="9"/>
      </top>
      <bottom style="thin">
        <color indexed="9"/>
      </bottom>
      <diagonal/>
    </border>
    <border>
      <left style="medium">
        <color indexed="9"/>
      </left>
      <right style="thin">
        <color indexed="9"/>
      </right>
      <top style="thin">
        <color indexed="9"/>
      </top>
      <bottom style="thin">
        <color indexed="9"/>
      </bottom>
      <diagonal/>
    </border>
    <border>
      <left/>
      <right style="medium">
        <color indexed="9"/>
      </right>
      <top style="thin">
        <color indexed="9"/>
      </top>
      <bottom style="thin">
        <color indexed="9"/>
      </bottom>
      <diagonal/>
    </border>
    <border>
      <left style="medium">
        <color indexed="9"/>
      </left>
      <right/>
      <top style="thin">
        <color indexed="9"/>
      </top>
      <bottom style="thin">
        <color indexed="9"/>
      </bottom>
      <diagonal/>
    </border>
    <border>
      <left style="thin">
        <color indexed="9"/>
      </left>
      <right style="medium">
        <color indexed="9"/>
      </right>
      <top style="thin">
        <color indexed="9"/>
      </top>
      <bottom style="thin">
        <color indexed="9"/>
      </bottom>
      <diagonal/>
    </border>
    <border>
      <left style="medium">
        <color indexed="9"/>
      </left>
      <right style="thin">
        <color indexed="9"/>
      </right>
      <top style="thin">
        <color indexed="9"/>
      </top>
      <bottom style="medium">
        <color indexed="9"/>
      </bottom>
      <diagonal/>
    </border>
    <border>
      <left style="thin">
        <color indexed="9"/>
      </left>
      <right style="medium">
        <color indexed="9"/>
      </right>
      <top style="thin">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thin">
        <color indexed="9"/>
      </top>
      <bottom style="medium">
        <color indexed="9"/>
      </bottom>
      <diagonal/>
    </border>
    <border>
      <left/>
      <right style="medium">
        <color indexed="9"/>
      </right>
      <top style="thin">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thin">
        <color indexed="9"/>
      </top>
      <bottom style="medium">
        <color indexed="9"/>
      </bottom>
      <diagonal/>
    </border>
    <border>
      <left style="medium">
        <color indexed="9"/>
      </left>
      <right style="thin">
        <color indexed="9"/>
      </right>
      <top style="medium">
        <color indexed="9"/>
      </top>
      <bottom/>
      <diagonal/>
    </border>
    <border>
      <left/>
      <right style="medium">
        <color indexed="9"/>
      </right>
      <top style="medium">
        <color indexed="9"/>
      </top>
      <bottom/>
      <diagonal/>
    </border>
    <border>
      <left style="medium">
        <color indexed="9"/>
      </left>
      <right style="thin">
        <color indexed="9"/>
      </right>
      <top/>
      <bottom style="medium">
        <color indexed="9"/>
      </bottom>
      <diagonal/>
    </border>
    <border>
      <left/>
      <right style="medium">
        <color indexed="9"/>
      </right>
      <top/>
      <bottom style="medium">
        <color indexed="9"/>
      </bottom>
      <diagonal/>
    </border>
    <border>
      <left/>
      <right style="thin">
        <color indexed="9"/>
      </right>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ck">
        <color indexed="9"/>
      </left>
      <right style="thick">
        <color indexed="9"/>
      </right>
      <top style="thin">
        <color indexed="9"/>
      </top>
      <bottom style="thin">
        <color indexed="9"/>
      </bottom>
      <diagonal/>
    </border>
    <border>
      <left style="thick">
        <color indexed="9"/>
      </left>
      <right style="thick">
        <color indexed="9"/>
      </right>
      <top/>
      <bottom style="thin">
        <color indexed="9"/>
      </bottom>
      <diagonal/>
    </border>
    <border>
      <left style="thick">
        <color indexed="9"/>
      </left>
      <right style="thick">
        <color indexed="9"/>
      </right>
      <top style="thin">
        <color indexed="9"/>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style="thin">
        <color indexed="9"/>
      </left>
      <right style="thin">
        <color indexed="9"/>
      </right>
      <top/>
      <bottom/>
      <diagonal/>
    </border>
    <border>
      <left style="thin">
        <color theme="0"/>
      </left>
      <right style="thin">
        <color theme="0"/>
      </right>
      <top style="medium">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0"/>
      </bottom>
      <diagonal/>
    </border>
    <border>
      <left style="thin">
        <color indexed="9"/>
      </left>
      <right style="thin">
        <color indexed="9"/>
      </right>
      <top style="medium">
        <color theme="0"/>
      </top>
      <bottom style="thin">
        <color theme="0"/>
      </bottom>
      <diagonal/>
    </border>
    <border>
      <left style="thin">
        <color indexed="9"/>
      </left>
      <right style="thin">
        <color indexed="9"/>
      </right>
      <top style="thin">
        <color theme="0"/>
      </top>
      <bottom style="thin">
        <color theme="0"/>
      </bottom>
      <diagonal/>
    </border>
    <border>
      <left style="medium">
        <color theme="0"/>
      </left>
      <right style="thin">
        <color indexed="9"/>
      </right>
      <top style="medium">
        <color theme="0"/>
      </top>
      <bottom style="medium">
        <color theme="0"/>
      </bottom>
      <diagonal/>
    </border>
    <border>
      <left style="thin">
        <color indexed="9"/>
      </left>
      <right style="thin">
        <color indexed="9"/>
      </right>
      <top style="medium">
        <color theme="0"/>
      </top>
      <bottom style="medium">
        <color theme="0"/>
      </bottom>
      <diagonal/>
    </border>
    <border>
      <left style="thin">
        <color indexed="9"/>
      </left>
      <right style="medium">
        <color theme="0"/>
      </right>
      <top style="medium">
        <color theme="0"/>
      </top>
      <bottom style="medium">
        <color theme="0"/>
      </bottom>
      <diagonal/>
    </border>
    <border>
      <left style="medium">
        <color indexed="9"/>
      </left>
      <right style="medium">
        <color indexed="9"/>
      </right>
      <top style="thin">
        <color theme="0"/>
      </top>
      <bottom style="thin">
        <color theme="0"/>
      </bottom>
      <diagonal/>
    </border>
    <border>
      <left style="medium">
        <color indexed="9"/>
      </left>
      <right style="thin">
        <color indexed="9"/>
      </right>
      <top style="medium">
        <color theme="0"/>
      </top>
      <bottom style="thin">
        <color theme="0"/>
      </bottom>
      <diagonal/>
    </border>
    <border>
      <left style="thin">
        <color indexed="9"/>
      </left>
      <right style="medium">
        <color indexed="9"/>
      </right>
      <top style="medium">
        <color theme="0"/>
      </top>
      <bottom style="thin">
        <color theme="0"/>
      </bottom>
      <diagonal/>
    </border>
    <border>
      <left style="medium">
        <color indexed="9"/>
      </left>
      <right style="thin">
        <color indexed="9"/>
      </right>
      <top style="thin">
        <color theme="0"/>
      </top>
      <bottom style="thin">
        <color theme="0"/>
      </bottom>
      <diagonal/>
    </border>
    <border>
      <left style="thin">
        <color indexed="9"/>
      </left>
      <right style="medium">
        <color indexed="9"/>
      </right>
      <top style="thin">
        <color theme="0"/>
      </top>
      <bottom style="thin">
        <color theme="0"/>
      </bottom>
      <diagonal/>
    </border>
    <border>
      <left style="medium">
        <color theme="0"/>
      </left>
      <right/>
      <top style="thin">
        <color theme="0"/>
      </top>
      <bottom/>
      <diagonal/>
    </border>
    <border>
      <left style="medium">
        <color indexed="9"/>
      </left>
      <right style="thin">
        <color indexed="9"/>
      </right>
      <top style="thin">
        <color theme="0"/>
      </top>
      <bottom/>
      <diagonal/>
    </border>
    <border>
      <left style="thin">
        <color indexed="9"/>
      </left>
      <right style="medium">
        <color indexed="9"/>
      </right>
      <top style="thin">
        <color theme="0"/>
      </top>
      <bottom/>
      <diagonal/>
    </border>
    <border>
      <left style="thin">
        <color indexed="9"/>
      </left>
      <right style="thin">
        <color indexed="9"/>
      </right>
      <top style="thin">
        <color theme="0"/>
      </top>
      <bottom/>
      <diagonal/>
    </border>
    <border>
      <left style="medium">
        <color indexed="9"/>
      </left>
      <right style="medium">
        <color indexed="9"/>
      </right>
      <top style="thin">
        <color theme="0"/>
      </top>
      <bottom/>
      <diagonal/>
    </border>
    <border>
      <left style="thin">
        <color indexed="9"/>
      </left>
      <right style="medium">
        <color indexed="9"/>
      </right>
      <top/>
      <bottom/>
      <diagonal/>
    </border>
    <border>
      <left style="medium">
        <color indexed="9"/>
      </left>
      <right style="thin">
        <color indexed="9"/>
      </right>
      <top/>
      <bottom/>
      <diagonal/>
    </border>
    <border>
      <left style="medium">
        <color indexed="9"/>
      </left>
      <right style="medium">
        <color indexed="9"/>
      </right>
      <top/>
      <bottom/>
      <diagonal/>
    </border>
    <border>
      <left style="medium">
        <color indexed="9"/>
      </left>
      <right style="thin">
        <color indexed="9"/>
      </right>
      <top style="medium">
        <color theme="0"/>
      </top>
      <bottom style="medium">
        <color theme="0"/>
      </bottom>
      <diagonal/>
    </border>
    <border>
      <left style="thin">
        <color indexed="9"/>
      </left>
      <right style="medium">
        <color indexed="9"/>
      </right>
      <top style="medium">
        <color theme="0"/>
      </top>
      <bottom style="medium">
        <color theme="0"/>
      </bottom>
      <diagonal/>
    </border>
    <border>
      <left style="medium">
        <color indexed="9"/>
      </left>
      <right style="medium">
        <color theme="0"/>
      </right>
      <top style="medium">
        <color theme="0"/>
      </top>
      <bottom style="medium">
        <color theme="0"/>
      </bottom>
      <diagonal/>
    </border>
    <border>
      <left style="thin">
        <color indexed="9"/>
      </left>
      <right/>
      <top/>
      <bottom/>
      <diagonal/>
    </border>
    <border>
      <left/>
      <right/>
      <top style="medium">
        <color indexed="9"/>
      </top>
      <bottom style="medium">
        <color indexed="9"/>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style="medium">
        <color theme="0"/>
      </right>
      <top/>
      <bottom/>
      <diagonal/>
    </border>
    <border>
      <left/>
      <right style="thick">
        <color indexed="9"/>
      </right>
      <top/>
      <bottom/>
      <diagonal/>
    </border>
    <border>
      <left style="medium">
        <color indexed="9"/>
      </left>
      <right style="medium">
        <color indexed="9"/>
      </right>
      <top style="medium">
        <color theme="0"/>
      </top>
      <bottom style="thin">
        <color theme="0"/>
      </bottom>
      <diagonal/>
    </border>
    <border>
      <left style="medium">
        <color indexed="9"/>
      </left>
      <right style="medium">
        <color indexed="9"/>
      </right>
      <top style="medium">
        <color theme="0"/>
      </top>
      <bottom style="medium">
        <color theme="0"/>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0">
    <xf numFmtId="0" fontId="0" fillId="0" borderId="0"/>
    <xf numFmtId="0" fontId="8" fillId="0" borderId="0" applyNumberFormat="0" applyFill="0" applyBorder="0" applyAlignment="0" applyProtection="0">
      <alignment vertical="top"/>
      <protection locked="0"/>
    </xf>
    <xf numFmtId="0" fontId="10" fillId="0" borderId="0"/>
    <xf numFmtId="0" fontId="7"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0" fontId="1" fillId="0" borderId="0"/>
  </cellStyleXfs>
  <cellXfs count="740">
    <xf numFmtId="0" fontId="0" fillId="0" borderId="0" xfId="0"/>
    <xf numFmtId="0" fontId="0" fillId="0" borderId="0" xfId="0" applyAlignment="1">
      <alignment vertical="center"/>
    </xf>
    <xf numFmtId="0" fontId="4" fillId="0" borderId="0" xfId="0" applyFont="1" applyFill="1"/>
    <xf numFmtId="0" fontId="0" fillId="0" borderId="0" xfId="0" applyAlignment="1">
      <alignment horizontal="center" vertical="center"/>
    </xf>
    <xf numFmtId="0" fontId="0" fillId="0" borderId="0" xfId="0" applyAlignment="1">
      <alignment horizontal="left" vertical="center"/>
    </xf>
    <xf numFmtId="9" fontId="0" fillId="0" borderId="0" xfId="4" applyNumberFormat="1" applyFont="1" applyAlignment="1">
      <alignment horizontal="center" vertical="center"/>
    </xf>
    <xf numFmtId="10" fontId="0" fillId="0" borderId="0" xfId="4" applyNumberFormat="1" applyFont="1" applyAlignment="1">
      <alignment horizontal="center" vertical="center"/>
    </xf>
    <xf numFmtId="0" fontId="4" fillId="0" borderId="0" xfId="0" applyFont="1"/>
    <xf numFmtId="168" fontId="6" fillId="0" borderId="0" xfId="0" applyNumberFormat="1" applyFont="1" applyFill="1" applyAlignment="1">
      <alignment horizontal="center"/>
    </xf>
    <xf numFmtId="0" fontId="0" fillId="0" borderId="16" xfId="0" applyBorder="1"/>
    <xf numFmtId="0" fontId="0" fillId="0" borderId="17" xfId="0" pivotButton="1" applyBorder="1"/>
    <xf numFmtId="0" fontId="0" fillId="0" borderId="17" xfId="0" applyBorder="1"/>
    <xf numFmtId="0" fontId="0" fillId="0" borderId="16" xfId="0" pivotButton="1" applyBorder="1"/>
    <xf numFmtId="0" fontId="0" fillId="0" borderId="18" xfId="0" applyBorder="1"/>
    <xf numFmtId="0" fontId="0" fillId="0" borderId="19" xfId="0" applyBorder="1"/>
    <xf numFmtId="0" fontId="0" fillId="0" borderId="20" xfId="0" applyBorder="1"/>
    <xf numFmtId="0" fontId="0" fillId="0" borderId="20" xfId="0" applyNumberFormat="1" applyBorder="1"/>
    <xf numFmtId="0" fontId="0" fillId="0" borderId="21" xfId="0" applyNumberFormat="1" applyBorder="1"/>
    <xf numFmtId="0" fontId="0" fillId="0" borderId="17" xfId="0" applyNumberFormat="1" applyBorder="1"/>
    <xf numFmtId="0" fontId="4" fillId="0" borderId="0" xfId="0" quotePrefix="1" applyFont="1"/>
    <xf numFmtId="0" fontId="9" fillId="0" borderId="0" xfId="0" applyFont="1" applyAlignment="1">
      <alignment horizontal="left" vertical="center" indent="1"/>
    </xf>
    <xf numFmtId="0" fontId="9" fillId="0" borderId="0" xfId="0" quotePrefix="1" applyFont="1" applyAlignment="1">
      <alignment horizontal="left" indent="1"/>
    </xf>
    <xf numFmtId="3" fontId="0" fillId="0" borderId="13" xfId="0" applyNumberFormat="1" applyBorder="1" applyAlignment="1">
      <alignment horizontal="center" vertical="center"/>
    </xf>
    <xf numFmtId="0" fontId="4" fillId="0" borderId="13" xfId="0" applyFont="1" applyBorder="1" applyAlignment="1">
      <alignment horizontal="center" vertical="center" wrapText="1"/>
    </xf>
    <xf numFmtId="0" fontId="0" fillId="0" borderId="13" xfId="0" applyBorder="1"/>
    <xf numFmtId="0" fontId="6" fillId="0" borderId="0" xfId="0" applyFont="1" applyFill="1" applyAlignment="1"/>
    <xf numFmtId="0" fontId="6" fillId="0" borderId="0" xfId="0" applyFont="1" applyFill="1" applyAlignment="1">
      <alignment horizontal="center"/>
    </xf>
    <xf numFmtId="4" fontId="6" fillId="0" borderId="0" xfId="0" applyNumberFormat="1" applyFont="1" applyFill="1" applyBorder="1" applyAlignment="1">
      <alignment horizontal="center" vertical="center"/>
    </xf>
    <xf numFmtId="10" fontId="6" fillId="0" borderId="0" xfId="4" applyNumberFormat="1" applyFont="1" applyFill="1" applyBorder="1" applyAlignment="1">
      <alignment horizontal="center" vertical="center"/>
    </xf>
    <xf numFmtId="0" fontId="0" fillId="0" borderId="13" xfId="0" applyBorder="1" applyAlignment="1">
      <alignment vertical="center"/>
    </xf>
    <xf numFmtId="0" fontId="0" fillId="0" borderId="13" xfId="0" applyBorder="1" applyAlignment="1">
      <alignment vertical="center" wrapText="1"/>
    </xf>
    <xf numFmtId="0" fontId="0" fillId="0" borderId="13" xfId="0" applyBorder="1" applyAlignment="1">
      <alignment horizontal="center" vertical="center"/>
    </xf>
    <xf numFmtId="0" fontId="4" fillId="0" borderId="13" xfId="0" applyFont="1" applyBorder="1" applyAlignment="1">
      <alignment vertical="center"/>
    </xf>
    <xf numFmtId="0" fontId="11" fillId="0" borderId="0" xfId="2" applyFont="1" applyFill="1"/>
    <xf numFmtId="0" fontId="12" fillId="0" borderId="0" xfId="2" applyFont="1" applyFill="1" applyAlignment="1"/>
    <xf numFmtId="0" fontId="11" fillId="0" borderId="0" xfId="2" applyFont="1"/>
    <xf numFmtId="0" fontId="13" fillId="0" borderId="0" xfId="2" applyFont="1" applyFill="1" applyAlignment="1"/>
    <xf numFmtId="4" fontId="14" fillId="7" borderId="24" xfId="2" applyNumberFormat="1" applyFont="1" applyFill="1" applyBorder="1" applyAlignment="1">
      <alignment horizontal="center" vertical="center"/>
    </xf>
    <xf numFmtId="4" fontId="14" fillId="8" borderId="24" xfId="2" applyNumberFormat="1" applyFont="1" applyFill="1" applyBorder="1" applyAlignment="1">
      <alignment horizontal="center" vertical="center"/>
    </xf>
    <xf numFmtId="4" fontId="14" fillId="8" borderId="25" xfId="2" applyNumberFormat="1" applyFont="1" applyFill="1" applyBorder="1" applyAlignment="1">
      <alignment horizontal="center" vertical="center"/>
    </xf>
    <xf numFmtId="4" fontId="14" fillId="9" borderId="24" xfId="2" applyNumberFormat="1" applyFont="1" applyFill="1" applyBorder="1" applyAlignment="1">
      <alignment horizontal="center" vertical="center"/>
    </xf>
    <xf numFmtId="4" fontId="14" fillId="10" borderId="24" xfId="2" applyNumberFormat="1" applyFont="1" applyFill="1" applyBorder="1" applyAlignment="1">
      <alignment horizontal="center" vertical="center"/>
    </xf>
    <xf numFmtId="0" fontId="11" fillId="0" borderId="0" xfId="2" applyFont="1" applyFill="1" applyAlignment="1">
      <alignment vertical="center"/>
    </xf>
    <xf numFmtId="0" fontId="11" fillId="0" borderId="0" xfId="3" applyFont="1" applyFill="1" applyBorder="1" applyAlignment="1">
      <alignment horizontal="left" vertical="center"/>
    </xf>
    <xf numFmtId="4" fontId="11" fillId="11" borderId="26" xfId="2" applyNumberFormat="1" applyFont="1" applyFill="1" applyBorder="1" applyAlignment="1">
      <alignment horizontal="center" vertical="center"/>
    </xf>
    <xf numFmtId="4" fontId="11" fillId="12" borderId="26" xfId="2" applyNumberFormat="1" applyFont="1" applyFill="1" applyBorder="1" applyAlignment="1">
      <alignment horizontal="center" vertical="center"/>
    </xf>
    <xf numFmtId="4" fontId="13" fillId="12" borderId="27" xfId="2" applyNumberFormat="1" applyFont="1" applyFill="1" applyBorder="1" applyAlignment="1">
      <alignment horizontal="center" vertical="center"/>
    </xf>
    <xf numFmtId="4" fontId="11" fillId="13" borderId="26" xfId="2" applyNumberFormat="1" applyFont="1" applyFill="1" applyBorder="1" applyAlignment="1">
      <alignment horizontal="center" vertical="center"/>
    </xf>
    <xf numFmtId="4" fontId="11" fillId="14" borderId="26" xfId="2" applyNumberFormat="1" applyFont="1" applyFill="1" applyBorder="1" applyAlignment="1">
      <alignment horizontal="center" vertical="center"/>
    </xf>
    <xf numFmtId="4" fontId="13" fillId="14" borderId="26" xfId="2" applyNumberFormat="1" applyFont="1" applyFill="1" applyBorder="1" applyAlignment="1">
      <alignment horizontal="center" vertical="center"/>
    </xf>
    <xf numFmtId="0" fontId="11" fillId="0" borderId="0" xfId="2" applyFont="1" applyAlignment="1">
      <alignment vertical="center"/>
    </xf>
    <xf numFmtId="4" fontId="11" fillId="11" borderId="28" xfId="2" applyNumberFormat="1" applyFont="1" applyFill="1" applyBorder="1" applyAlignment="1">
      <alignment horizontal="center" vertical="center"/>
    </xf>
    <xf numFmtId="4" fontId="11" fillId="12" borderId="28" xfId="2" applyNumberFormat="1" applyFont="1" applyFill="1" applyBorder="1" applyAlignment="1">
      <alignment horizontal="center" vertical="center"/>
    </xf>
    <xf numFmtId="4" fontId="13" fillId="12" borderId="29" xfId="2" applyNumberFormat="1" applyFont="1" applyFill="1" applyBorder="1" applyAlignment="1">
      <alignment horizontal="center" vertical="center"/>
    </xf>
    <xf numFmtId="4" fontId="11" fillId="13" borderId="28" xfId="2" applyNumberFormat="1" applyFont="1" applyFill="1" applyBorder="1" applyAlignment="1">
      <alignment horizontal="center" vertical="center"/>
    </xf>
    <xf numFmtId="4" fontId="11" fillId="14" borderId="28" xfId="2" applyNumberFormat="1" applyFont="1" applyFill="1" applyBorder="1" applyAlignment="1">
      <alignment horizontal="center" vertical="center"/>
    </xf>
    <xf numFmtId="4" fontId="13" fillId="14" borderId="28" xfId="2" applyNumberFormat="1" applyFont="1" applyFill="1" applyBorder="1" applyAlignment="1">
      <alignment horizontal="center" vertical="center"/>
    </xf>
    <xf numFmtId="4" fontId="13" fillId="0" borderId="0" xfId="2" applyNumberFormat="1" applyFont="1" applyFill="1" applyBorder="1" applyAlignment="1">
      <alignment horizontal="center" vertical="center"/>
    </xf>
    <xf numFmtId="10" fontId="13" fillId="0" borderId="0" xfId="5" applyNumberFormat="1" applyFont="1" applyFill="1" applyBorder="1" applyAlignment="1">
      <alignment horizontal="center" vertical="center"/>
    </xf>
    <xf numFmtId="4" fontId="11" fillId="11" borderId="30" xfId="2" applyNumberFormat="1" applyFont="1" applyFill="1" applyBorder="1" applyAlignment="1">
      <alignment horizontal="center" vertical="center"/>
    </xf>
    <xf numFmtId="4" fontId="11" fillId="12" borderId="30" xfId="2" applyNumberFormat="1" applyFont="1" applyFill="1" applyBorder="1" applyAlignment="1">
      <alignment horizontal="center" vertical="center"/>
    </xf>
    <xf numFmtId="4" fontId="13" fillId="12" borderId="31" xfId="2" applyNumberFormat="1" applyFont="1" applyFill="1" applyBorder="1" applyAlignment="1">
      <alignment horizontal="center" vertical="center"/>
    </xf>
    <xf numFmtId="4" fontId="11" fillId="13" borderId="30" xfId="2" applyNumberFormat="1" applyFont="1" applyFill="1" applyBorder="1" applyAlignment="1">
      <alignment horizontal="center" vertical="center"/>
    </xf>
    <xf numFmtId="4" fontId="11" fillId="14" borderId="30" xfId="2" applyNumberFormat="1" applyFont="1" applyFill="1" applyBorder="1" applyAlignment="1">
      <alignment horizontal="center" vertical="center"/>
    </xf>
    <xf numFmtId="4" fontId="13" fillId="14" borderId="30" xfId="2" applyNumberFormat="1" applyFont="1" applyFill="1" applyBorder="1" applyAlignment="1">
      <alignment horizontal="center" vertical="center"/>
    </xf>
    <xf numFmtId="0" fontId="13" fillId="0" borderId="0" xfId="3" applyFont="1" applyFill="1" applyBorder="1" applyAlignment="1">
      <alignment horizontal="left" vertical="center"/>
    </xf>
    <xf numFmtId="4" fontId="13" fillId="15" borderId="24" xfId="2" applyNumberFormat="1" applyFont="1" applyFill="1" applyBorder="1" applyAlignment="1">
      <alignment horizontal="center" vertical="center"/>
    </xf>
    <xf numFmtId="4" fontId="13" fillId="16" borderId="24" xfId="2" applyNumberFormat="1" applyFont="1" applyFill="1" applyBorder="1" applyAlignment="1">
      <alignment horizontal="center" vertical="center"/>
    </xf>
    <xf numFmtId="4" fontId="13" fillId="17" borderId="32" xfId="2" applyNumberFormat="1" applyFont="1" applyFill="1" applyBorder="1" applyAlignment="1">
      <alignment horizontal="center" vertical="center"/>
    </xf>
    <xf numFmtId="2" fontId="13" fillId="18" borderId="24" xfId="5" applyNumberFormat="1" applyFont="1" applyFill="1" applyBorder="1" applyAlignment="1">
      <alignment horizontal="center" vertical="center"/>
    </xf>
    <xf numFmtId="0" fontId="11" fillId="0" borderId="0" xfId="2" applyFont="1" applyFill="1" applyBorder="1"/>
    <xf numFmtId="4" fontId="15" fillId="11" borderId="30" xfId="2" applyNumberFormat="1" applyFont="1" applyFill="1" applyBorder="1" applyAlignment="1">
      <alignment horizontal="center" vertical="center"/>
    </xf>
    <xf numFmtId="4" fontId="15" fillId="12" borderId="30" xfId="2" applyNumberFormat="1" applyFont="1" applyFill="1" applyBorder="1" applyAlignment="1">
      <alignment horizontal="center" vertical="center"/>
    </xf>
    <xf numFmtId="4" fontId="16" fillId="12" borderId="31" xfId="2" applyNumberFormat="1" applyFont="1" applyFill="1" applyBorder="1" applyAlignment="1">
      <alignment horizontal="center" vertical="center"/>
    </xf>
    <xf numFmtId="4" fontId="15" fillId="13" borderId="30" xfId="2" applyNumberFormat="1" applyFont="1" applyFill="1" applyBorder="1" applyAlignment="1">
      <alignment horizontal="center" vertical="center"/>
    </xf>
    <xf numFmtId="4" fontId="15" fillId="14" borderId="30" xfId="2" applyNumberFormat="1" applyFont="1" applyFill="1" applyBorder="1" applyAlignment="1">
      <alignment horizontal="center" vertical="center"/>
    </xf>
    <xf numFmtId="4" fontId="16" fillId="14" borderId="30" xfId="2" applyNumberFormat="1" applyFont="1" applyFill="1" applyBorder="1" applyAlignment="1">
      <alignment horizontal="center" vertical="center"/>
    </xf>
    <xf numFmtId="0" fontId="15" fillId="0" borderId="0" xfId="2" applyFont="1"/>
    <xf numFmtId="0" fontId="17" fillId="0" borderId="0" xfId="2" applyFont="1"/>
    <xf numFmtId="4" fontId="17" fillId="0" borderId="11" xfId="2" applyNumberFormat="1" applyFont="1" applyFill="1" applyBorder="1" applyAlignment="1">
      <alignment horizontal="center"/>
    </xf>
    <xf numFmtId="0" fontId="17" fillId="0" borderId="0" xfId="2" applyFont="1" applyFill="1"/>
    <xf numFmtId="0" fontId="13" fillId="0" borderId="0" xfId="2" applyFont="1" applyFill="1" applyAlignment="1">
      <alignment horizontal="center"/>
    </xf>
    <xf numFmtId="0" fontId="12" fillId="0" borderId="0" xfId="2" applyFont="1" applyFill="1" applyBorder="1" applyAlignment="1"/>
    <xf numFmtId="0" fontId="13" fillId="0" borderId="0" xfId="2" applyFont="1" applyFill="1" applyBorder="1" applyAlignment="1"/>
    <xf numFmtId="0" fontId="11" fillId="0" borderId="0" xfId="2" applyFont="1" applyFill="1" applyAlignment="1">
      <alignment horizontal="center" vertical="center" wrapText="1"/>
    </xf>
    <xf numFmtId="0" fontId="11" fillId="0" borderId="0" xfId="2" applyFont="1" applyFill="1" applyBorder="1" applyAlignment="1">
      <alignment horizontal="center" vertical="center" wrapText="1"/>
    </xf>
    <xf numFmtId="4" fontId="14" fillId="8" borderId="32" xfId="2" applyNumberFormat="1" applyFont="1" applyFill="1" applyBorder="1" applyAlignment="1">
      <alignment horizontal="center" vertical="center" wrapText="1"/>
    </xf>
    <xf numFmtId="0" fontId="11" fillId="0" borderId="0" xfId="2" applyFont="1" applyAlignment="1">
      <alignment horizontal="center" vertical="center" wrapText="1"/>
    </xf>
    <xf numFmtId="4" fontId="11" fillId="12" borderId="34" xfId="2" applyNumberFormat="1" applyFont="1" applyFill="1" applyBorder="1" applyAlignment="1">
      <alignment horizontal="center" vertical="center"/>
    </xf>
    <xf numFmtId="4" fontId="13" fillId="16" borderId="26" xfId="2" applyNumberFormat="1" applyFont="1" applyFill="1" applyBorder="1" applyAlignment="1">
      <alignment horizontal="center" vertical="center"/>
    </xf>
    <xf numFmtId="4" fontId="11" fillId="12" borderId="35" xfId="2" applyNumberFormat="1" applyFont="1" applyFill="1" applyBorder="1" applyAlignment="1">
      <alignment horizontal="center" vertical="center"/>
    </xf>
    <xf numFmtId="4" fontId="13" fillId="16" borderId="28" xfId="2" applyNumberFormat="1" applyFont="1" applyFill="1" applyBorder="1" applyAlignment="1">
      <alignment horizontal="center" vertical="center"/>
    </xf>
    <xf numFmtId="0" fontId="11" fillId="0" borderId="0" xfId="3" applyFont="1" applyFill="1" applyBorder="1" applyAlignment="1">
      <alignment horizontal="left"/>
    </xf>
    <xf numFmtId="4" fontId="11" fillId="12" borderId="36" xfId="2" applyNumberFormat="1" applyFont="1" applyFill="1" applyBorder="1" applyAlignment="1">
      <alignment horizontal="center" vertical="center"/>
    </xf>
    <xf numFmtId="4" fontId="13" fillId="16" borderId="30" xfId="2" applyNumberFormat="1" applyFont="1" applyFill="1" applyBorder="1" applyAlignment="1">
      <alignment horizontal="center" vertical="center"/>
    </xf>
    <xf numFmtId="4" fontId="13" fillId="16" borderId="32" xfId="2" applyNumberFormat="1" applyFont="1" applyFill="1" applyBorder="1" applyAlignment="1">
      <alignment horizontal="center" vertical="center"/>
    </xf>
    <xf numFmtId="4" fontId="13" fillId="16" borderId="25" xfId="2" applyNumberFormat="1" applyFont="1" applyFill="1" applyBorder="1" applyAlignment="1">
      <alignment horizontal="center" vertical="center"/>
    </xf>
    <xf numFmtId="4" fontId="13" fillId="19" borderId="24" xfId="2" applyNumberFormat="1" applyFont="1" applyFill="1" applyBorder="1" applyAlignment="1">
      <alignment horizontal="center" vertical="center"/>
    </xf>
    <xf numFmtId="0" fontId="15" fillId="0" borderId="0" xfId="2" applyFont="1" applyFill="1"/>
    <xf numFmtId="4" fontId="15" fillId="12" borderId="36" xfId="2" applyNumberFormat="1" applyFont="1" applyFill="1" applyBorder="1" applyAlignment="1">
      <alignment horizontal="center" vertical="center"/>
    </xf>
    <xf numFmtId="4" fontId="16" fillId="16" borderId="30" xfId="2" applyNumberFormat="1" applyFont="1" applyFill="1" applyBorder="1" applyAlignment="1">
      <alignment horizontal="center" vertical="center"/>
    </xf>
    <xf numFmtId="0" fontId="14" fillId="0" borderId="0" xfId="2" applyFont="1" applyFill="1" applyAlignment="1">
      <alignment horizontal="center"/>
    </xf>
    <xf numFmtId="0" fontId="11" fillId="0" borderId="0" xfId="2" applyFont="1" applyFill="1" applyBorder="1" applyAlignment="1">
      <alignment vertical="center"/>
    </xf>
    <xf numFmtId="3" fontId="11" fillId="0" borderId="0" xfId="2" applyNumberFormat="1" applyFont="1" applyFill="1" applyBorder="1"/>
    <xf numFmtId="0" fontId="18" fillId="0" borderId="0" xfId="2" applyFont="1" applyFill="1" applyBorder="1"/>
    <xf numFmtId="4" fontId="17" fillId="0" borderId="0" xfId="2" applyNumberFormat="1" applyFont="1" applyFill="1" applyBorder="1" applyAlignment="1">
      <alignment horizontal="center"/>
    </xf>
    <xf numFmtId="0" fontId="17" fillId="0" borderId="0" xfId="2" applyFont="1" applyFill="1" applyBorder="1"/>
    <xf numFmtId="0" fontId="13" fillId="0" borderId="0" xfId="2" applyFont="1" applyFill="1" applyBorder="1" applyAlignment="1">
      <alignment horizontal="center"/>
    </xf>
    <xf numFmtId="166" fontId="11" fillId="0" borderId="0" xfId="2" applyNumberFormat="1" applyFont="1" applyFill="1" applyBorder="1"/>
    <xf numFmtId="168" fontId="13" fillId="0" borderId="0" xfId="2" applyNumberFormat="1" applyFont="1" applyFill="1" applyBorder="1" applyAlignment="1"/>
    <xf numFmtId="0" fontId="11" fillId="0" borderId="0" xfId="2" applyFont="1" applyFill="1" applyAlignment="1">
      <alignment horizontal="right"/>
    </xf>
    <xf numFmtId="0" fontId="11" fillId="0" borderId="0" xfId="2" applyFont="1" applyAlignment="1">
      <alignment horizontal="right"/>
    </xf>
    <xf numFmtId="0" fontId="14" fillId="10" borderId="0" xfId="2" applyFont="1" applyFill="1" applyBorder="1" applyAlignment="1">
      <alignment horizontal="center" vertical="center"/>
    </xf>
    <xf numFmtId="0" fontId="14" fillId="7" borderId="12" xfId="2" applyFont="1" applyFill="1" applyBorder="1" applyAlignment="1">
      <alignment horizontal="center" vertical="center" wrapText="1"/>
    </xf>
    <xf numFmtId="0" fontId="14" fillId="9" borderId="6" xfId="2" applyFont="1" applyFill="1" applyBorder="1" applyAlignment="1">
      <alignment horizontal="center" vertical="center"/>
    </xf>
    <xf numFmtId="2" fontId="11" fillId="12" borderId="26" xfId="2" applyNumberFormat="1" applyFont="1" applyFill="1" applyBorder="1" applyAlignment="1">
      <alignment horizontal="center" vertical="center"/>
    </xf>
    <xf numFmtId="2" fontId="11" fillId="11" borderId="26" xfId="5" applyNumberFormat="1" applyFont="1" applyFill="1" applyBorder="1" applyAlignment="1">
      <alignment horizontal="center" vertical="center"/>
    </xf>
    <xf numFmtId="2" fontId="11" fillId="13" borderId="26" xfId="2" applyNumberFormat="1" applyFont="1" applyFill="1" applyBorder="1" applyAlignment="1">
      <alignment horizontal="center" vertical="center"/>
    </xf>
    <xf numFmtId="2" fontId="11" fillId="14" borderId="26" xfId="2" applyNumberFormat="1" applyFont="1" applyFill="1" applyBorder="1" applyAlignment="1">
      <alignment horizontal="center" vertical="center"/>
    </xf>
    <xf numFmtId="2" fontId="11" fillId="14" borderId="26" xfId="5" applyNumberFormat="1" applyFont="1" applyFill="1" applyBorder="1" applyAlignment="1">
      <alignment horizontal="center" vertical="center"/>
    </xf>
    <xf numFmtId="10" fontId="11" fillId="11" borderId="26" xfId="5" quotePrefix="1" applyNumberFormat="1" applyFont="1" applyFill="1" applyBorder="1" applyAlignment="1">
      <alignment horizontal="center" vertical="center"/>
    </xf>
    <xf numFmtId="2" fontId="11" fillId="13" borderId="26" xfId="5" applyNumberFormat="1" applyFont="1" applyFill="1" applyBorder="1" applyAlignment="1">
      <alignment horizontal="center" vertical="center"/>
    </xf>
    <xf numFmtId="10" fontId="11" fillId="14" borderId="26" xfId="5" applyNumberFormat="1" applyFont="1" applyFill="1" applyBorder="1" applyAlignment="1">
      <alignment horizontal="center" vertical="center"/>
    </xf>
    <xf numFmtId="2" fontId="11" fillId="12" borderId="28" xfId="2" applyNumberFormat="1" applyFont="1" applyFill="1" applyBorder="1" applyAlignment="1">
      <alignment horizontal="center" vertical="center"/>
    </xf>
    <xf numFmtId="2" fontId="11" fillId="11" borderId="28" xfId="5" applyNumberFormat="1" applyFont="1" applyFill="1" applyBorder="1" applyAlignment="1">
      <alignment horizontal="center" vertical="center"/>
    </xf>
    <xf numFmtId="2" fontId="11" fillId="13" borderId="28" xfId="2" applyNumberFormat="1" applyFont="1" applyFill="1" applyBorder="1" applyAlignment="1">
      <alignment horizontal="center" vertical="center"/>
    </xf>
    <xf numFmtId="2" fontId="11" fillId="14" borderId="28" xfId="2" applyNumberFormat="1" applyFont="1" applyFill="1" applyBorder="1" applyAlignment="1">
      <alignment horizontal="center" vertical="center"/>
    </xf>
    <xf numFmtId="2" fontId="11" fillId="14" borderId="28" xfId="5" applyNumberFormat="1" applyFont="1" applyFill="1" applyBorder="1" applyAlignment="1">
      <alignment horizontal="center" vertical="center"/>
    </xf>
    <xf numFmtId="10" fontId="11" fillId="11" borderId="28" xfId="5" applyNumberFormat="1" applyFont="1" applyFill="1" applyBorder="1" applyAlignment="1">
      <alignment horizontal="center" vertical="center"/>
    </xf>
    <xf numFmtId="2" fontId="11" fillId="13" borderId="28" xfId="5" applyNumberFormat="1" applyFont="1" applyFill="1" applyBorder="1" applyAlignment="1">
      <alignment horizontal="center" vertical="center"/>
    </xf>
    <xf numFmtId="10" fontId="11" fillId="14" borderId="28" xfId="5" applyNumberFormat="1" applyFont="1" applyFill="1" applyBorder="1" applyAlignment="1">
      <alignment horizontal="center" vertical="center"/>
    </xf>
    <xf numFmtId="2" fontId="11" fillId="12" borderId="30" xfId="2" applyNumberFormat="1" applyFont="1" applyFill="1" applyBorder="1" applyAlignment="1">
      <alignment horizontal="center" vertical="center"/>
    </xf>
    <xf numFmtId="2" fontId="11" fillId="11" borderId="30" xfId="5" applyNumberFormat="1" applyFont="1" applyFill="1" applyBorder="1" applyAlignment="1">
      <alignment horizontal="center" vertical="center"/>
    </xf>
    <xf numFmtId="2" fontId="11" fillId="13" borderId="30" xfId="2" applyNumberFormat="1" applyFont="1" applyFill="1" applyBorder="1" applyAlignment="1">
      <alignment horizontal="center" vertical="center"/>
    </xf>
    <xf numFmtId="2" fontId="11" fillId="14" borderId="30" xfId="2" applyNumberFormat="1" applyFont="1" applyFill="1" applyBorder="1" applyAlignment="1">
      <alignment horizontal="center" vertical="center"/>
    </xf>
    <xf numFmtId="2" fontId="11" fillId="14" borderId="30" xfId="5" applyNumberFormat="1" applyFont="1" applyFill="1" applyBorder="1" applyAlignment="1">
      <alignment horizontal="center" vertical="center"/>
    </xf>
    <xf numFmtId="10" fontId="11" fillId="11" borderId="30" xfId="5" applyNumberFormat="1" applyFont="1" applyFill="1" applyBorder="1" applyAlignment="1">
      <alignment horizontal="center" vertical="center"/>
    </xf>
    <xf numFmtId="2" fontId="11" fillId="13" borderId="30" xfId="5" applyNumberFormat="1" applyFont="1" applyFill="1" applyBorder="1" applyAlignment="1">
      <alignment horizontal="center" vertical="center"/>
    </xf>
    <xf numFmtId="10" fontId="11" fillId="14" borderId="30" xfId="5" applyNumberFormat="1" applyFont="1" applyFill="1" applyBorder="1" applyAlignment="1">
      <alignment horizontal="center" vertical="center"/>
    </xf>
    <xf numFmtId="2" fontId="13" fillId="16" borderId="24" xfId="2" applyNumberFormat="1" applyFont="1" applyFill="1" applyBorder="1" applyAlignment="1">
      <alignment horizontal="center" vertical="center"/>
    </xf>
    <xf numFmtId="2" fontId="13" fillId="15" borderId="24" xfId="5" applyNumberFormat="1" applyFont="1" applyFill="1" applyBorder="1" applyAlignment="1">
      <alignment horizontal="center" vertical="center"/>
    </xf>
    <xf numFmtId="2" fontId="13" fillId="17" borderId="24" xfId="2" applyNumberFormat="1" applyFont="1" applyFill="1" applyBorder="1" applyAlignment="1">
      <alignment horizontal="center" vertical="center"/>
    </xf>
    <xf numFmtId="2" fontId="13" fillId="18" borderId="24" xfId="2" applyNumberFormat="1" applyFont="1" applyFill="1" applyBorder="1" applyAlignment="1">
      <alignment horizontal="center" vertical="center"/>
    </xf>
    <xf numFmtId="10" fontId="13" fillId="15" borderId="24" xfId="5" applyNumberFormat="1" applyFont="1" applyFill="1" applyBorder="1" applyAlignment="1">
      <alignment horizontal="center" vertical="center"/>
    </xf>
    <xf numFmtId="2" fontId="13" fillId="17" borderId="24" xfId="5" applyNumberFormat="1" applyFont="1" applyFill="1" applyBorder="1" applyAlignment="1">
      <alignment horizontal="center" vertical="center"/>
    </xf>
    <xf numFmtId="10" fontId="13" fillId="18" borderId="24" xfId="5" applyNumberFormat="1" applyFont="1" applyFill="1" applyBorder="1" applyAlignment="1">
      <alignment horizontal="center" vertical="center"/>
    </xf>
    <xf numFmtId="0" fontId="17" fillId="0" borderId="0" xfId="3" applyFont="1" applyFill="1" applyBorder="1" applyAlignment="1">
      <alignment horizontal="left" vertical="center"/>
    </xf>
    <xf numFmtId="2" fontId="17" fillId="0" borderId="0" xfId="2" applyNumberFormat="1" applyFont="1" applyFill="1" applyBorder="1" applyAlignment="1">
      <alignment horizontal="center" vertical="center"/>
    </xf>
    <xf numFmtId="4" fontId="17" fillId="0" borderId="0" xfId="2" applyNumberFormat="1" applyFont="1" applyFill="1" applyBorder="1" applyAlignment="1">
      <alignment horizontal="center" vertical="center"/>
    </xf>
    <xf numFmtId="2" fontId="17" fillId="0" borderId="0" xfId="5" applyNumberFormat="1" applyFont="1" applyFill="1" applyBorder="1" applyAlignment="1">
      <alignment horizontal="center" vertical="center"/>
    </xf>
    <xf numFmtId="0" fontId="20" fillId="0" borderId="0" xfId="3" applyFont="1" applyFill="1" applyBorder="1" applyAlignment="1">
      <alignment horizontal="center" vertical="center"/>
    </xf>
    <xf numFmtId="0" fontId="11" fillId="0" borderId="0" xfId="2" applyFont="1" applyFill="1" applyBorder="1" applyAlignment="1">
      <alignment horizontal="right"/>
    </xf>
    <xf numFmtId="0" fontId="14" fillId="0" borderId="0" xfId="2" applyFont="1" applyFill="1" applyBorder="1" applyAlignment="1">
      <alignment horizontal="center"/>
    </xf>
    <xf numFmtId="0" fontId="11" fillId="0" borderId="0" xfId="3" applyFont="1" applyFill="1" applyBorder="1" applyAlignment="1">
      <alignment horizontal="right" vertical="center"/>
    </xf>
    <xf numFmtId="0" fontId="21" fillId="0" borderId="0" xfId="2" applyFont="1" applyFill="1" applyBorder="1"/>
    <xf numFmtId="0" fontId="21" fillId="0" borderId="0" xfId="3" applyFont="1" applyFill="1" applyBorder="1" applyAlignment="1">
      <alignment horizontal="left" vertical="center"/>
    </xf>
    <xf numFmtId="2" fontId="21" fillId="0" borderId="0" xfId="2" applyNumberFormat="1" applyFont="1" applyFill="1" applyBorder="1" applyAlignment="1">
      <alignment horizontal="center" vertical="center"/>
    </xf>
    <xf numFmtId="4" fontId="21" fillId="0" borderId="0" xfId="2" applyNumberFormat="1" applyFont="1" applyFill="1" applyBorder="1" applyAlignment="1">
      <alignment horizontal="center" vertical="center"/>
    </xf>
    <xf numFmtId="2" fontId="21" fillId="0" borderId="0" xfId="5" applyNumberFormat="1" applyFont="1" applyFill="1" applyBorder="1" applyAlignment="1">
      <alignment horizontal="center" vertical="center"/>
    </xf>
    <xf numFmtId="0" fontId="17" fillId="8" borderId="24" xfId="2" applyFont="1" applyFill="1" applyBorder="1" applyAlignment="1">
      <alignment horizontal="center" vertical="center"/>
    </xf>
    <xf numFmtId="0" fontId="17" fillId="7" borderId="24" xfId="2" applyFont="1" applyFill="1" applyBorder="1" applyAlignment="1">
      <alignment horizontal="center" vertical="center"/>
    </xf>
    <xf numFmtId="1" fontId="17" fillId="10" borderId="24" xfId="2" applyNumberFormat="1" applyFont="1" applyFill="1" applyBorder="1" applyAlignment="1">
      <alignment horizontal="center" vertical="center"/>
    </xf>
    <xf numFmtId="0" fontId="17" fillId="10" borderId="24" xfId="2" applyFont="1" applyFill="1" applyBorder="1" applyAlignment="1">
      <alignment horizontal="center" vertical="center"/>
    </xf>
    <xf numFmtId="165" fontId="11" fillId="0" borderId="0" xfId="2" quotePrefix="1" applyNumberFormat="1" applyFont="1" applyFill="1" applyBorder="1" applyAlignment="1">
      <alignment horizontal="right" vertical="center"/>
    </xf>
    <xf numFmtId="3" fontId="11" fillId="12" borderId="26" xfId="2" applyNumberFormat="1" applyFont="1" applyFill="1" applyBorder="1" applyAlignment="1">
      <alignment horizontal="center" vertical="center"/>
    </xf>
    <xf numFmtId="3" fontId="11" fillId="11" borderId="26" xfId="2" applyNumberFormat="1" applyFont="1" applyFill="1" applyBorder="1" applyAlignment="1">
      <alignment horizontal="center" vertical="center"/>
    </xf>
    <xf numFmtId="10" fontId="11" fillId="11" borderId="26" xfId="4" applyNumberFormat="1" applyFont="1" applyFill="1" applyBorder="1" applyAlignment="1">
      <alignment horizontal="center" vertical="center"/>
    </xf>
    <xf numFmtId="1" fontId="11" fillId="14" borderId="26" xfId="4" applyNumberFormat="1" applyFont="1" applyFill="1" applyBorder="1" applyAlignment="1">
      <alignment horizontal="center" vertical="center"/>
    </xf>
    <xf numFmtId="10" fontId="11" fillId="14" borderId="26" xfId="4" applyNumberFormat="1" applyFont="1" applyFill="1" applyBorder="1" applyAlignment="1">
      <alignment horizontal="center" vertical="center"/>
    </xf>
    <xf numFmtId="3" fontId="11" fillId="12" borderId="28" xfId="2" applyNumberFormat="1" applyFont="1" applyFill="1" applyBorder="1" applyAlignment="1">
      <alignment horizontal="center" vertical="center"/>
    </xf>
    <xf numFmtId="3" fontId="11" fillId="11" borderId="28" xfId="2" applyNumberFormat="1" applyFont="1" applyFill="1" applyBorder="1" applyAlignment="1">
      <alignment horizontal="center" vertical="center"/>
    </xf>
    <xf numFmtId="10" fontId="11" fillId="11" borderId="28" xfId="4" applyNumberFormat="1" applyFont="1" applyFill="1" applyBorder="1" applyAlignment="1">
      <alignment horizontal="center" vertical="center"/>
    </xf>
    <xf numFmtId="1" fontId="11" fillId="14" borderId="28" xfId="4" applyNumberFormat="1" applyFont="1" applyFill="1" applyBorder="1" applyAlignment="1">
      <alignment horizontal="center" vertical="center"/>
    </xf>
    <xf numFmtId="10" fontId="11" fillId="14" borderId="28" xfId="4" applyNumberFormat="1" applyFont="1" applyFill="1" applyBorder="1" applyAlignment="1">
      <alignment horizontal="center" vertical="center"/>
    </xf>
    <xf numFmtId="3" fontId="11" fillId="12" borderId="30" xfId="2" applyNumberFormat="1" applyFont="1" applyFill="1" applyBorder="1" applyAlignment="1">
      <alignment horizontal="center" vertical="center"/>
    </xf>
    <xf numFmtId="3" fontId="11" fillId="11" borderId="30" xfId="2" applyNumberFormat="1" applyFont="1" applyFill="1" applyBorder="1" applyAlignment="1">
      <alignment horizontal="center" vertical="center"/>
    </xf>
    <xf numFmtId="10" fontId="11" fillId="11" borderId="30" xfId="4" applyNumberFormat="1" applyFont="1" applyFill="1" applyBorder="1" applyAlignment="1">
      <alignment horizontal="center" vertical="center"/>
    </xf>
    <xf numFmtId="1" fontId="11" fillId="14" borderId="30" xfId="4" applyNumberFormat="1" applyFont="1" applyFill="1" applyBorder="1" applyAlignment="1">
      <alignment horizontal="center" vertical="center"/>
    </xf>
    <xf numFmtId="10" fontId="11" fillId="14" borderId="30" xfId="4" applyNumberFormat="1" applyFont="1" applyFill="1" applyBorder="1" applyAlignment="1">
      <alignment horizontal="center" vertical="center"/>
    </xf>
    <xf numFmtId="0" fontId="17" fillId="8" borderId="24" xfId="2" applyFont="1" applyFill="1" applyBorder="1" applyAlignment="1">
      <alignment horizontal="center" vertical="center" wrapText="1"/>
    </xf>
    <xf numFmtId="0" fontId="17" fillId="7" borderId="24" xfId="2" applyFont="1" applyFill="1" applyBorder="1" applyAlignment="1">
      <alignment horizontal="center" vertical="center" wrapText="1"/>
    </xf>
    <xf numFmtId="1" fontId="17" fillId="10" borderId="24" xfId="2" applyNumberFormat="1" applyFont="1" applyFill="1" applyBorder="1" applyAlignment="1">
      <alignment horizontal="center" vertical="center" wrapText="1"/>
    </xf>
    <xf numFmtId="0" fontId="17" fillId="10" borderId="24" xfId="2" applyFont="1" applyFill="1" applyBorder="1" applyAlignment="1">
      <alignment horizontal="center" vertical="center" wrapText="1"/>
    </xf>
    <xf numFmtId="10" fontId="11" fillId="12" borderId="26" xfId="4" applyNumberFormat="1" applyFont="1" applyFill="1" applyBorder="1" applyAlignment="1">
      <alignment horizontal="center" vertical="center"/>
    </xf>
    <xf numFmtId="10" fontId="11" fillId="12" borderId="28" xfId="4" applyNumberFormat="1" applyFont="1" applyFill="1" applyBorder="1" applyAlignment="1">
      <alignment horizontal="center" vertical="center"/>
    </xf>
    <xf numFmtId="10" fontId="11" fillId="12" borderId="30" xfId="4" applyNumberFormat="1" applyFont="1" applyFill="1" applyBorder="1" applyAlignment="1">
      <alignment horizontal="center" vertical="center"/>
    </xf>
    <xf numFmtId="0" fontId="12" fillId="0" borderId="0" xfId="2" applyFont="1" applyFill="1" applyAlignment="1">
      <alignment vertical="center"/>
    </xf>
    <xf numFmtId="10" fontId="14" fillId="7" borderId="24" xfId="4" applyNumberFormat="1" applyFont="1" applyFill="1" applyBorder="1" applyAlignment="1">
      <alignment horizontal="center" vertical="center"/>
    </xf>
    <xf numFmtId="10" fontId="14" fillId="9" borderId="24" xfId="4" applyNumberFormat="1" applyFont="1" applyFill="1" applyBorder="1" applyAlignment="1">
      <alignment horizontal="center" vertical="center"/>
    </xf>
    <xf numFmtId="10" fontId="11" fillId="12" borderId="27" xfId="4" applyNumberFormat="1" applyFont="1" applyFill="1" applyBorder="1" applyAlignment="1">
      <alignment horizontal="center" vertical="center"/>
    </xf>
    <xf numFmtId="10" fontId="11" fillId="13" borderId="26" xfId="4" applyNumberFormat="1" applyFont="1" applyFill="1" applyBorder="1" applyAlignment="1">
      <alignment horizontal="center" vertical="center"/>
    </xf>
    <xf numFmtId="10" fontId="11" fillId="12" borderId="29" xfId="4" applyNumberFormat="1" applyFont="1" applyFill="1" applyBorder="1" applyAlignment="1">
      <alignment horizontal="center" vertical="center"/>
    </xf>
    <xf numFmtId="10" fontId="11" fillId="13" borderId="28" xfId="4" applyNumberFormat="1" applyFont="1" applyFill="1" applyBorder="1" applyAlignment="1">
      <alignment horizontal="center" vertical="center"/>
    </xf>
    <xf numFmtId="10" fontId="13" fillId="16" borderId="24" xfId="4" applyNumberFormat="1" applyFont="1" applyFill="1" applyBorder="1" applyAlignment="1">
      <alignment horizontal="center" vertical="center"/>
    </xf>
    <xf numFmtId="10" fontId="13" fillId="15" borderId="24" xfId="4" applyNumberFormat="1" applyFont="1" applyFill="1" applyBorder="1" applyAlignment="1">
      <alignment horizontal="center" vertical="center"/>
    </xf>
    <xf numFmtId="10" fontId="13" fillId="18" borderId="24" xfId="4" applyNumberFormat="1" applyFont="1" applyFill="1" applyBorder="1" applyAlignment="1">
      <alignment horizontal="center" vertical="center"/>
    </xf>
    <xf numFmtId="10" fontId="13" fillId="17" borderId="32" xfId="4" applyNumberFormat="1" applyFont="1" applyFill="1" applyBorder="1" applyAlignment="1">
      <alignment horizontal="center" vertical="center"/>
    </xf>
    <xf numFmtId="4" fontId="11" fillId="0" borderId="0" xfId="2" applyNumberFormat="1" applyFont="1" applyFill="1" applyBorder="1"/>
    <xf numFmtId="0" fontId="13" fillId="0" borderId="0" xfId="2" applyFont="1" applyFill="1" applyBorder="1" applyAlignment="1">
      <alignment vertical="center"/>
    </xf>
    <xf numFmtId="4" fontId="11" fillId="12" borderId="41" xfId="2" applyNumberFormat="1" applyFont="1" applyFill="1" applyBorder="1" applyAlignment="1">
      <alignment horizontal="center" vertical="center"/>
    </xf>
    <xf numFmtId="10" fontId="11" fillId="12" borderId="42" xfId="4" applyNumberFormat="1" applyFont="1" applyFill="1" applyBorder="1" applyAlignment="1">
      <alignment horizontal="center" vertical="center"/>
    </xf>
    <xf numFmtId="4" fontId="11" fillId="11" borderId="41" xfId="2" applyNumberFormat="1" applyFont="1" applyFill="1" applyBorder="1" applyAlignment="1">
      <alignment horizontal="center" vertical="center"/>
    </xf>
    <xf numFmtId="10" fontId="11" fillId="11" borderId="41" xfId="4" applyNumberFormat="1" applyFont="1" applyFill="1" applyBorder="1" applyAlignment="1">
      <alignment horizontal="center" vertical="center"/>
    </xf>
    <xf numFmtId="4" fontId="11" fillId="20" borderId="43" xfId="2" applyNumberFormat="1" applyFont="1" applyFill="1" applyBorder="1" applyAlignment="1">
      <alignment horizontal="center" vertical="center"/>
    </xf>
    <xf numFmtId="10" fontId="11" fillId="20" borderId="44" xfId="5" applyNumberFormat="1" applyFont="1" applyFill="1" applyBorder="1" applyAlignment="1">
      <alignment horizontal="center" vertical="center"/>
    </xf>
    <xf numFmtId="4" fontId="11" fillId="20" borderId="44" xfId="2" applyNumberFormat="1" applyFont="1" applyFill="1" applyBorder="1" applyAlignment="1">
      <alignment horizontal="center" vertical="center"/>
    </xf>
    <xf numFmtId="10" fontId="11" fillId="20" borderId="45" xfId="5" applyNumberFormat="1" applyFont="1" applyFill="1" applyBorder="1" applyAlignment="1">
      <alignment horizontal="center" vertical="center"/>
    </xf>
    <xf numFmtId="4" fontId="11" fillId="20" borderId="40" xfId="2" applyNumberFormat="1" applyFont="1" applyFill="1" applyBorder="1" applyAlignment="1">
      <alignment horizontal="center" vertical="center"/>
    </xf>
    <xf numFmtId="10" fontId="11" fillId="20" borderId="0" xfId="5" applyNumberFormat="1" applyFont="1" applyFill="1" applyBorder="1" applyAlignment="1">
      <alignment horizontal="center" vertical="center"/>
    </xf>
    <xf numFmtId="4" fontId="11" fillId="20" borderId="0" xfId="2" applyNumberFormat="1" applyFont="1" applyFill="1" applyBorder="1" applyAlignment="1">
      <alignment horizontal="center" vertical="center"/>
    </xf>
    <xf numFmtId="10" fontId="11" fillId="20" borderId="39" xfId="5" applyNumberFormat="1" applyFont="1" applyFill="1" applyBorder="1" applyAlignment="1">
      <alignment horizontal="center" vertical="center"/>
    </xf>
    <xf numFmtId="10" fontId="11" fillId="12" borderId="31" xfId="4" applyNumberFormat="1" applyFont="1" applyFill="1" applyBorder="1" applyAlignment="1">
      <alignment horizontal="center" vertical="center"/>
    </xf>
    <xf numFmtId="4" fontId="11" fillId="20" borderId="37" xfId="2" applyNumberFormat="1" applyFont="1" applyFill="1" applyBorder="1" applyAlignment="1">
      <alignment horizontal="center" vertical="center"/>
    </xf>
    <xf numFmtId="10" fontId="11" fillId="20" borderId="38" xfId="5" applyNumberFormat="1" applyFont="1" applyFill="1" applyBorder="1" applyAlignment="1">
      <alignment horizontal="center" vertical="center"/>
    </xf>
    <xf numFmtId="4" fontId="11" fillId="20" borderId="38" xfId="2" applyNumberFormat="1" applyFont="1" applyFill="1" applyBorder="1" applyAlignment="1">
      <alignment horizontal="center" vertical="center"/>
    </xf>
    <xf numFmtId="10" fontId="11" fillId="20" borderId="46" xfId="5" applyNumberFormat="1" applyFont="1" applyFill="1" applyBorder="1" applyAlignment="1">
      <alignment horizontal="center" vertical="center"/>
    </xf>
    <xf numFmtId="0" fontId="11" fillId="0" borderId="0" xfId="3" applyFont="1" applyFill="1" applyBorder="1" applyAlignment="1">
      <alignment vertical="center"/>
    </xf>
    <xf numFmtId="0" fontId="13" fillId="0" borderId="0" xfId="3" applyFont="1" applyFill="1" applyBorder="1" applyAlignment="1">
      <alignment horizontal="center" vertical="center"/>
    </xf>
    <xf numFmtId="0" fontId="11" fillId="0" borderId="0" xfId="2" applyFont="1" applyAlignment="1">
      <alignment horizontal="center" vertical="center"/>
    </xf>
    <xf numFmtId="0" fontId="14" fillId="8" borderId="47" xfId="2" applyFont="1" applyFill="1" applyBorder="1" applyAlignment="1">
      <alignment horizontal="center"/>
    </xf>
    <xf numFmtId="0" fontId="14" fillId="8" borderId="48" xfId="2" applyFont="1" applyFill="1" applyBorder="1" applyAlignment="1">
      <alignment horizontal="center"/>
    </xf>
    <xf numFmtId="0" fontId="14" fillId="8" borderId="49" xfId="2" applyFont="1" applyFill="1" applyBorder="1" applyAlignment="1">
      <alignment horizontal="center"/>
    </xf>
    <xf numFmtId="0" fontId="11" fillId="21" borderId="50" xfId="3" applyFont="1" applyFill="1" applyBorder="1" applyAlignment="1">
      <alignment horizontal="left"/>
    </xf>
    <xf numFmtId="4" fontId="11" fillId="12" borderId="51" xfId="2" quotePrefix="1" applyNumberFormat="1" applyFont="1" applyFill="1" applyBorder="1" applyAlignment="1">
      <alignment horizontal="center" wrapText="1"/>
    </xf>
    <xf numFmtId="4" fontId="11" fillId="12" borderId="52" xfId="2" applyNumberFormat="1" applyFont="1" applyFill="1" applyBorder="1" applyAlignment="1">
      <alignment horizontal="center"/>
    </xf>
    <xf numFmtId="0" fontId="11" fillId="21" borderId="53" xfId="3" applyFont="1" applyFill="1" applyBorder="1" applyAlignment="1">
      <alignment horizontal="left"/>
    </xf>
    <xf numFmtId="4" fontId="11" fillId="12" borderId="54" xfId="2" applyNumberFormat="1" applyFont="1" applyFill="1" applyBorder="1" applyAlignment="1">
      <alignment horizontal="center"/>
    </xf>
    <xf numFmtId="0" fontId="11" fillId="21" borderId="55" xfId="3" applyFont="1" applyFill="1" applyBorder="1" applyAlignment="1">
      <alignment horizontal="left"/>
    </xf>
    <xf numFmtId="4" fontId="11" fillId="12" borderId="56" xfId="2" applyNumberFormat="1" applyFont="1" applyFill="1" applyBorder="1" applyAlignment="1">
      <alignment horizontal="center"/>
    </xf>
    <xf numFmtId="4" fontId="11" fillId="12" borderId="57" xfId="2" applyNumberFormat="1" applyFont="1" applyFill="1" applyBorder="1" applyAlignment="1">
      <alignment horizontal="center"/>
    </xf>
    <xf numFmtId="0" fontId="11" fillId="21" borderId="58" xfId="3" applyFont="1" applyFill="1" applyBorder="1" applyAlignment="1">
      <alignment horizontal="left"/>
    </xf>
    <xf numFmtId="4" fontId="11" fillId="12" borderId="59" xfId="2" applyNumberFormat="1" applyFont="1" applyFill="1" applyBorder="1" applyAlignment="1">
      <alignment horizontal="center"/>
    </xf>
    <xf numFmtId="4" fontId="11" fillId="12" borderId="60" xfId="2" applyNumberFormat="1" applyFont="1" applyFill="1" applyBorder="1" applyAlignment="1">
      <alignment horizontal="center"/>
    </xf>
    <xf numFmtId="4" fontId="11" fillId="12" borderId="61" xfId="2" applyNumberFormat="1" applyFont="1" applyFill="1" applyBorder="1" applyAlignment="1">
      <alignment horizontal="center"/>
    </xf>
    <xf numFmtId="0" fontId="13" fillId="5" borderId="62" xfId="3" applyFont="1" applyFill="1" applyBorder="1" applyAlignment="1">
      <alignment horizontal="left" vertical="center"/>
    </xf>
    <xf numFmtId="4" fontId="13" fillId="16" borderId="47" xfId="2" applyNumberFormat="1" applyFont="1" applyFill="1" applyBorder="1" applyAlignment="1">
      <alignment horizontal="center" vertical="center"/>
    </xf>
    <xf numFmtId="4" fontId="13" fillId="16" borderId="49" xfId="2" applyNumberFormat="1" applyFont="1" applyFill="1" applyBorder="1" applyAlignment="1">
      <alignment horizontal="center" vertical="center"/>
    </xf>
    <xf numFmtId="0" fontId="11" fillId="21" borderId="63" xfId="3" applyFont="1" applyFill="1" applyBorder="1" applyAlignment="1">
      <alignment horizontal="left"/>
    </xf>
    <xf numFmtId="4" fontId="11" fillId="12" borderId="64" xfId="2" applyNumberFormat="1" applyFont="1" applyFill="1" applyBorder="1" applyAlignment="1">
      <alignment horizontal="center"/>
    </xf>
    <xf numFmtId="0" fontId="13" fillId="5" borderId="65" xfId="3" applyFont="1" applyFill="1" applyBorder="1" applyAlignment="1">
      <alignment horizontal="left" vertical="center"/>
    </xf>
    <xf numFmtId="4" fontId="13" fillId="16" borderId="48" xfId="2" applyNumberFormat="1" applyFont="1" applyFill="1" applyBorder="1" applyAlignment="1">
      <alignment horizontal="center" vertical="center"/>
    </xf>
    <xf numFmtId="4" fontId="11" fillId="0" borderId="0" xfId="2" applyNumberFormat="1" applyFont="1"/>
    <xf numFmtId="0" fontId="11" fillId="21" borderId="66" xfId="3" applyFont="1" applyFill="1" applyBorder="1" applyAlignment="1">
      <alignment horizontal="left"/>
    </xf>
    <xf numFmtId="0" fontId="14" fillId="8" borderId="67" xfId="2" applyFont="1" applyFill="1" applyBorder="1" applyAlignment="1">
      <alignment horizontal="center"/>
    </xf>
    <xf numFmtId="0" fontId="14" fillId="8" borderId="68" xfId="2" applyFont="1" applyFill="1" applyBorder="1" applyAlignment="1">
      <alignment horizontal="center"/>
    </xf>
    <xf numFmtId="4" fontId="13" fillId="16" borderId="69" xfId="2" applyNumberFormat="1" applyFont="1" applyFill="1" applyBorder="1" applyAlignment="1">
      <alignment horizontal="center" vertical="center"/>
    </xf>
    <xf numFmtId="4" fontId="13" fillId="16" borderId="70" xfId="2" applyNumberFormat="1" applyFont="1" applyFill="1" applyBorder="1" applyAlignment="1">
      <alignment horizontal="center" vertical="center"/>
    </xf>
    <xf numFmtId="4" fontId="11" fillId="12" borderId="56" xfId="2" quotePrefix="1" applyNumberFormat="1" applyFont="1" applyFill="1" applyBorder="1" applyAlignment="1">
      <alignment horizontal="center" wrapText="1"/>
    </xf>
    <xf numFmtId="0" fontId="13" fillId="20" borderId="65" xfId="3" applyFont="1" applyFill="1" applyBorder="1" applyAlignment="1">
      <alignment horizontal="left" vertical="center"/>
    </xf>
    <xf numFmtId="4" fontId="13" fillId="19" borderId="69" xfId="2" applyNumberFormat="1" applyFont="1" applyFill="1" applyBorder="1" applyAlignment="1">
      <alignment horizontal="center" vertical="center"/>
    </xf>
    <xf numFmtId="4" fontId="13" fillId="19" borderId="70" xfId="2" applyNumberFormat="1" applyFont="1" applyFill="1" applyBorder="1" applyAlignment="1">
      <alignment horizontal="center" vertical="center"/>
    </xf>
    <xf numFmtId="0" fontId="24" fillId="0" borderId="73" xfId="2" applyFont="1" applyBorder="1"/>
    <xf numFmtId="0" fontId="24" fillId="0" borderId="74" xfId="2" applyFont="1" applyBorder="1"/>
    <xf numFmtId="0" fontId="24" fillId="0" borderId="75" xfId="2" applyFont="1" applyBorder="1"/>
    <xf numFmtId="0" fontId="24" fillId="0" borderId="0" xfId="2" applyFont="1" applyBorder="1"/>
    <xf numFmtId="0" fontId="24" fillId="0" borderId="76" xfId="2" applyFont="1" applyBorder="1"/>
    <xf numFmtId="0" fontId="24" fillId="0" borderId="0" xfId="2" applyFont="1" applyBorder="1" applyAlignment="1">
      <alignment horizontal="center"/>
    </xf>
    <xf numFmtId="0" fontId="27" fillId="0" borderId="0" xfId="2" applyFont="1" applyBorder="1"/>
    <xf numFmtId="0" fontId="24" fillId="0" borderId="0" xfId="2" applyFont="1" applyBorder="1" applyAlignment="1">
      <alignment vertical="center"/>
    </xf>
    <xf numFmtId="0" fontId="24" fillId="0" borderId="0" xfId="1" applyFont="1" applyFill="1" applyBorder="1" applyAlignment="1" applyProtection="1"/>
    <xf numFmtId="0" fontId="28" fillId="0" borderId="0" xfId="1" applyFont="1" applyBorder="1" applyAlignment="1" applyProtection="1">
      <alignment vertical="center"/>
    </xf>
    <xf numFmtId="0" fontId="24" fillId="0" borderId="0" xfId="1" applyFont="1" applyFill="1" applyBorder="1" applyAlignment="1" applyProtection="1">
      <alignment vertical="center"/>
    </xf>
    <xf numFmtId="0" fontId="29" fillId="0" borderId="0" xfId="2" applyFont="1" applyBorder="1"/>
    <xf numFmtId="0" fontId="29" fillId="0" borderId="0" xfId="2" applyFont="1" applyFill="1" applyBorder="1"/>
    <xf numFmtId="0" fontId="30" fillId="0" borderId="0" xfId="2" applyFont="1" applyBorder="1"/>
    <xf numFmtId="0" fontId="31" fillId="0" borderId="0" xfId="2" applyFont="1" applyBorder="1" applyAlignment="1">
      <alignment horizontal="left" vertical="center"/>
    </xf>
    <xf numFmtId="0" fontId="24" fillId="0" borderId="77" xfId="2" applyFont="1" applyBorder="1"/>
    <xf numFmtId="0" fontId="24" fillId="0" borderId="78" xfId="2" applyFont="1" applyBorder="1"/>
    <xf numFmtId="0" fontId="24" fillId="0" borderId="79" xfId="2" applyFont="1" applyBorder="1"/>
    <xf numFmtId="0" fontId="34" fillId="0" borderId="75" xfId="2" applyFont="1" applyBorder="1"/>
    <xf numFmtId="0" fontId="34" fillId="0" borderId="0" xfId="2" applyFont="1" applyBorder="1"/>
    <xf numFmtId="0" fontId="34" fillId="0" borderId="76" xfId="2" applyFont="1" applyBorder="1"/>
    <xf numFmtId="10" fontId="14" fillId="7" borderId="24" xfId="5" applyNumberFormat="1" applyFont="1" applyFill="1" applyBorder="1" applyAlignment="1">
      <alignment horizontal="center" vertical="center"/>
    </xf>
    <xf numFmtId="4" fontId="11" fillId="13" borderId="34" xfId="2" applyNumberFormat="1" applyFont="1" applyFill="1" applyBorder="1" applyAlignment="1">
      <alignment horizontal="center" vertical="center"/>
    </xf>
    <xf numFmtId="4" fontId="11" fillId="13" borderId="35" xfId="2" applyNumberFormat="1" applyFont="1" applyFill="1" applyBorder="1" applyAlignment="1">
      <alignment horizontal="center" vertical="center"/>
    </xf>
    <xf numFmtId="3" fontId="11" fillId="14" borderId="30" xfId="2" applyNumberFormat="1" applyFont="1" applyFill="1" applyBorder="1" applyAlignment="1">
      <alignment horizontal="center" vertical="center"/>
    </xf>
    <xf numFmtId="3" fontId="11" fillId="13" borderId="36" xfId="2" applyNumberFormat="1" applyFont="1" applyFill="1" applyBorder="1" applyAlignment="1">
      <alignment horizontal="center" vertical="center"/>
    </xf>
    <xf numFmtId="4" fontId="13" fillId="18" borderId="24" xfId="2" applyNumberFormat="1" applyFont="1" applyFill="1" applyBorder="1" applyAlignment="1">
      <alignment horizontal="center" vertical="center"/>
    </xf>
    <xf numFmtId="3" fontId="11" fillId="12" borderId="81" xfId="2" applyNumberFormat="1" applyFont="1" applyFill="1" applyBorder="1" applyAlignment="1">
      <alignment horizontal="center" vertical="center"/>
    </xf>
    <xf numFmtId="4" fontId="11" fillId="12" borderId="82" xfId="2" applyNumberFormat="1" applyFont="1" applyFill="1" applyBorder="1" applyAlignment="1">
      <alignment horizontal="center" vertical="center"/>
    </xf>
    <xf numFmtId="3" fontId="11" fillId="11" borderId="81" xfId="2" applyNumberFormat="1" applyFont="1" applyFill="1" applyBorder="1" applyAlignment="1">
      <alignment horizontal="center" vertical="center"/>
    </xf>
    <xf numFmtId="4" fontId="11" fillId="11" borderId="82" xfId="2" applyNumberFormat="1" applyFont="1" applyFill="1" applyBorder="1" applyAlignment="1">
      <alignment horizontal="center" vertical="center"/>
    </xf>
    <xf numFmtId="3" fontId="11" fillId="14" borderId="81" xfId="2" applyNumberFormat="1" applyFont="1" applyFill="1" applyBorder="1" applyAlignment="1">
      <alignment horizontal="center" vertical="center"/>
    </xf>
    <xf numFmtId="4" fontId="11" fillId="14" borderId="82" xfId="2" applyNumberFormat="1" applyFont="1" applyFill="1" applyBorder="1" applyAlignment="1">
      <alignment horizontal="center" vertical="center"/>
    </xf>
    <xf numFmtId="3" fontId="11" fillId="13" borderId="81" xfId="2" applyNumberFormat="1" applyFont="1" applyFill="1" applyBorder="1" applyAlignment="1">
      <alignment horizontal="center" vertical="center"/>
    </xf>
    <xf numFmtId="4" fontId="11" fillId="13" borderId="82" xfId="2" applyNumberFormat="1" applyFont="1" applyFill="1" applyBorder="1" applyAlignment="1">
      <alignment horizontal="center" vertical="center"/>
    </xf>
    <xf numFmtId="3" fontId="11" fillId="12" borderId="85" xfId="2" applyNumberFormat="1" applyFont="1" applyFill="1" applyBorder="1" applyAlignment="1">
      <alignment horizontal="center" vertical="center"/>
    </xf>
    <xf numFmtId="4" fontId="11" fillId="12" borderId="86" xfId="2" applyNumberFormat="1" applyFont="1" applyFill="1" applyBorder="1" applyAlignment="1">
      <alignment horizontal="center" vertical="center"/>
    </xf>
    <xf numFmtId="3" fontId="11" fillId="11" borderId="85" xfId="2" applyNumberFormat="1" applyFont="1" applyFill="1" applyBorder="1" applyAlignment="1">
      <alignment horizontal="center" vertical="center"/>
    </xf>
    <xf numFmtId="4" fontId="11" fillId="11" borderId="86" xfId="2" applyNumberFormat="1" applyFont="1" applyFill="1" applyBorder="1" applyAlignment="1">
      <alignment horizontal="center" vertical="center"/>
    </xf>
    <xf numFmtId="3" fontId="11" fillId="14" borderId="85" xfId="2" applyNumberFormat="1" applyFont="1" applyFill="1" applyBorder="1" applyAlignment="1">
      <alignment horizontal="center" vertical="center"/>
    </xf>
    <xf numFmtId="4" fontId="11" fillId="14" borderId="86" xfId="2" applyNumberFormat="1" applyFont="1" applyFill="1" applyBorder="1" applyAlignment="1">
      <alignment horizontal="center" vertical="center"/>
    </xf>
    <xf numFmtId="3" fontId="11" fillId="13" borderId="85" xfId="2" applyNumberFormat="1" applyFont="1" applyFill="1" applyBorder="1" applyAlignment="1">
      <alignment horizontal="center" vertical="center"/>
    </xf>
    <xf numFmtId="4" fontId="11" fillId="13" borderId="86" xfId="2" applyNumberFormat="1" applyFont="1" applyFill="1" applyBorder="1" applyAlignment="1">
      <alignment horizontal="center" vertical="center"/>
    </xf>
    <xf numFmtId="3" fontId="11" fillId="12" borderId="83" xfId="2" applyNumberFormat="1" applyFont="1" applyFill="1" applyBorder="1" applyAlignment="1">
      <alignment horizontal="center" vertical="center"/>
    </xf>
    <xf numFmtId="4" fontId="11" fillId="12" borderId="84" xfId="2" applyNumberFormat="1" applyFont="1" applyFill="1" applyBorder="1" applyAlignment="1">
      <alignment horizontal="center" vertical="center"/>
    </xf>
    <xf numFmtId="3" fontId="11" fillId="11" borderId="83" xfId="2" applyNumberFormat="1" applyFont="1" applyFill="1" applyBorder="1" applyAlignment="1">
      <alignment horizontal="center" vertical="center"/>
    </xf>
    <xf numFmtId="4" fontId="11" fillId="11" borderId="84" xfId="2" applyNumberFormat="1" applyFont="1" applyFill="1" applyBorder="1" applyAlignment="1">
      <alignment horizontal="center" vertical="center"/>
    </xf>
    <xf numFmtId="3" fontId="11" fillId="14" borderId="83" xfId="2" applyNumberFormat="1" applyFont="1" applyFill="1" applyBorder="1" applyAlignment="1">
      <alignment horizontal="center" vertical="center"/>
    </xf>
    <xf numFmtId="4" fontId="11" fillId="14" borderId="84" xfId="2" applyNumberFormat="1" applyFont="1" applyFill="1" applyBorder="1" applyAlignment="1">
      <alignment horizontal="center" vertical="center"/>
    </xf>
    <xf numFmtId="3" fontId="11" fillId="13" borderId="83" xfId="2" applyNumberFormat="1" applyFont="1" applyFill="1" applyBorder="1" applyAlignment="1">
      <alignment horizontal="center" vertical="center"/>
    </xf>
    <xf numFmtId="4" fontId="11" fillId="13" borderId="84" xfId="2" applyNumberFormat="1" applyFont="1" applyFill="1" applyBorder="1" applyAlignment="1">
      <alignment horizontal="center" vertical="center"/>
    </xf>
    <xf numFmtId="3" fontId="13" fillId="16" borderId="22" xfId="2" applyNumberFormat="1" applyFont="1" applyFill="1" applyBorder="1" applyAlignment="1">
      <alignment horizontal="center" vertical="center"/>
    </xf>
    <xf numFmtId="4" fontId="13" fillId="16" borderId="80" xfId="2" applyNumberFormat="1" applyFont="1" applyFill="1" applyBorder="1" applyAlignment="1">
      <alignment horizontal="center" vertical="center"/>
    </xf>
    <xf numFmtId="3" fontId="13" fillId="15" borderId="22" xfId="2" applyNumberFormat="1" applyFont="1" applyFill="1" applyBorder="1" applyAlignment="1">
      <alignment horizontal="center" vertical="center"/>
    </xf>
    <xf numFmtId="4" fontId="13" fillId="15" borderId="80" xfId="2" applyNumberFormat="1" applyFont="1" applyFill="1" applyBorder="1" applyAlignment="1">
      <alignment horizontal="center" vertical="center"/>
    </xf>
    <xf numFmtId="3" fontId="13" fillId="18" borderId="22" xfId="2" applyNumberFormat="1" applyFont="1" applyFill="1" applyBorder="1" applyAlignment="1">
      <alignment horizontal="center" vertical="center"/>
    </xf>
    <xf numFmtId="4" fontId="13" fillId="18" borderId="80" xfId="2" applyNumberFormat="1" applyFont="1" applyFill="1" applyBorder="1" applyAlignment="1">
      <alignment horizontal="center" vertical="center"/>
    </xf>
    <xf numFmtId="3" fontId="13" fillId="17" borderId="22" xfId="2" applyNumberFormat="1" applyFont="1" applyFill="1" applyBorder="1" applyAlignment="1">
      <alignment horizontal="center" vertical="center"/>
    </xf>
    <xf numFmtId="4" fontId="13" fillId="17" borderId="80" xfId="2" applyNumberFormat="1" applyFont="1" applyFill="1" applyBorder="1" applyAlignment="1">
      <alignment horizontal="center" vertical="center"/>
    </xf>
    <xf numFmtId="9" fontId="11" fillId="14" borderId="82" xfId="4" applyFont="1" applyFill="1" applyBorder="1" applyAlignment="1">
      <alignment horizontal="center" vertical="center"/>
    </xf>
    <xf numFmtId="9" fontId="11" fillId="14" borderId="86" xfId="4" applyFont="1" applyFill="1" applyBorder="1" applyAlignment="1">
      <alignment horizontal="center" vertical="center"/>
    </xf>
    <xf numFmtId="9" fontId="11" fillId="14" borderId="84" xfId="4" applyFont="1" applyFill="1" applyBorder="1" applyAlignment="1">
      <alignment horizontal="center" vertical="center"/>
    </xf>
    <xf numFmtId="9" fontId="13" fillId="18" borderId="80" xfId="4" applyFont="1" applyFill="1" applyBorder="1" applyAlignment="1">
      <alignment horizontal="center" vertical="center"/>
    </xf>
    <xf numFmtId="3" fontId="11" fillId="14" borderId="26" xfId="5" applyNumberFormat="1" applyFont="1" applyFill="1" applyBorder="1" applyAlignment="1">
      <alignment horizontal="center" vertical="center"/>
    </xf>
    <xf numFmtId="3" fontId="11" fillId="13" borderId="26" xfId="5" applyNumberFormat="1" applyFont="1" applyFill="1" applyBorder="1" applyAlignment="1">
      <alignment horizontal="center" vertical="center"/>
    </xf>
    <xf numFmtId="10" fontId="11" fillId="0" borderId="0" xfId="5" applyNumberFormat="1" applyFont="1" applyFill="1" applyAlignment="1">
      <alignment vertical="center"/>
    </xf>
    <xf numFmtId="3" fontId="11" fillId="14" borderId="28" xfId="5" applyNumberFormat="1" applyFont="1" applyFill="1" applyBorder="1" applyAlignment="1">
      <alignment horizontal="center" vertical="center"/>
    </xf>
    <xf numFmtId="3" fontId="11" fillId="13" borderId="28" xfId="5" applyNumberFormat="1" applyFont="1" applyFill="1" applyBorder="1" applyAlignment="1">
      <alignment horizontal="center" vertical="center"/>
    </xf>
    <xf numFmtId="3" fontId="11" fillId="14" borderId="30" xfId="5" applyNumberFormat="1" applyFont="1" applyFill="1" applyBorder="1" applyAlignment="1">
      <alignment horizontal="center" vertical="center"/>
    </xf>
    <xf numFmtId="3" fontId="11" fillId="13" borderId="30" xfId="5" applyNumberFormat="1" applyFont="1" applyFill="1" applyBorder="1" applyAlignment="1">
      <alignment horizontal="center" vertical="center"/>
    </xf>
    <xf numFmtId="14" fontId="11" fillId="0" borderId="0" xfId="2" applyNumberFormat="1" applyFont="1" applyFill="1" applyAlignment="1">
      <alignment vertical="center"/>
    </xf>
    <xf numFmtId="0" fontId="4" fillId="0" borderId="0" xfId="6" applyFont="1"/>
    <xf numFmtId="0" fontId="4" fillId="2" borderId="1" xfId="6" applyFont="1" applyFill="1" applyBorder="1" applyAlignment="1">
      <alignment horizontal="center" vertical="center"/>
    </xf>
    <xf numFmtId="169" fontId="4" fillId="0" borderId="0" xfId="6" applyNumberFormat="1" applyFont="1"/>
    <xf numFmtId="0" fontId="4" fillId="2" borderId="1" xfId="6" applyFont="1" applyFill="1" applyBorder="1" applyAlignment="1">
      <alignment horizontal="center" vertical="center" wrapText="1"/>
    </xf>
    <xf numFmtId="0" fontId="4" fillId="0" borderId="6" xfId="6" applyFont="1" applyFill="1" applyBorder="1" applyAlignment="1">
      <alignment horizontal="left" vertical="center"/>
    </xf>
    <xf numFmtId="0" fontId="4" fillId="0" borderId="0" xfId="6" applyFont="1" applyFill="1" applyAlignment="1">
      <alignment vertical="center"/>
    </xf>
    <xf numFmtId="0" fontId="4" fillId="2" borderId="3" xfId="6" applyFont="1" applyFill="1" applyBorder="1" applyAlignment="1">
      <alignment vertical="center"/>
    </xf>
    <xf numFmtId="0" fontId="4" fillId="2" borderId="4" xfId="6" applyFont="1" applyFill="1" applyBorder="1" applyAlignment="1">
      <alignment vertical="center"/>
    </xf>
    <xf numFmtId="0" fontId="4" fillId="2" borderId="5" xfId="6" applyFont="1" applyFill="1" applyBorder="1" applyAlignment="1">
      <alignment vertical="center"/>
    </xf>
    <xf numFmtId="0" fontId="4" fillId="2" borderId="8" xfId="6" applyFont="1" applyFill="1" applyBorder="1" applyAlignment="1">
      <alignment horizontal="center" vertical="center" wrapText="1"/>
    </xf>
    <xf numFmtId="164" fontId="4" fillId="4" borderId="0" xfId="6" applyNumberFormat="1" applyFont="1" applyFill="1" applyAlignment="1">
      <alignment horizontal="center" vertical="center"/>
    </xf>
    <xf numFmtId="3" fontId="4" fillId="3" borderId="2" xfId="6" applyNumberFormat="1" applyFont="1" applyFill="1" applyBorder="1" applyAlignment="1">
      <alignment horizontal="center" vertical="center"/>
    </xf>
    <xf numFmtId="3" fontId="4" fillId="3" borderId="2" xfId="5" applyNumberFormat="1" applyFont="1" applyFill="1" applyBorder="1" applyAlignment="1">
      <alignment horizontal="center" vertical="center"/>
    </xf>
    <xf numFmtId="3" fontId="4" fillId="0" borderId="0" xfId="6" applyNumberFormat="1" applyFont="1"/>
    <xf numFmtId="3" fontId="4" fillId="3" borderId="89" xfId="6" applyNumberFormat="1" applyFont="1" applyFill="1" applyBorder="1" applyAlignment="1">
      <alignment horizontal="center" vertical="center"/>
    </xf>
    <xf numFmtId="3" fontId="4" fillId="3" borderId="89" xfId="5" applyNumberFormat="1" applyFont="1" applyFill="1" applyBorder="1" applyAlignment="1">
      <alignment horizontal="center" vertical="center"/>
    </xf>
    <xf numFmtId="3" fontId="4" fillId="3" borderId="87" xfId="6" applyNumberFormat="1" applyFont="1" applyFill="1" applyBorder="1" applyAlignment="1">
      <alignment horizontal="center" vertical="center"/>
    </xf>
    <xf numFmtId="3" fontId="4" fillId="3" borderId="87" xfId="5" applyNumberFormat="1" applyFont="1" applyFill="1" applyBorder="1" applyAlignment="1">
      <alignment horizontal="center" vertical="center"/>
    </xf>
    <xf numFmtId="3" fontId="4" fillId="3" borderId="88" xfId="6" applyNumberFormat="1" applyFont="1" applyFill="1" applyBorder="1" applyAlignment="1">
      <alignment horizontal="center" vertical="center"/>
    </xf>
    <xf numFmtId="3" fontId="4" fillId="3" borderId="88" xfId="5" applyNumberFormat="1" applyFont="1" applyFill="1" applyBorder="1" applyAlignment="1">
      <alignment horizontal="center" vertical="center"/>
    </xf>
    <xf numFmtId="0" fontId="3" fillId="0" borderId="0" xfId="7"/>
    <xf numFmtId="0" fontId="3" fillId="0" borderId="0" xfId="7" applyAlignment="1">
      <alignment horizontal="left"/>
    </xf>
    <xf numFmtId="0" fontId="3" fillId="0" borderId="0" xfId="7" applyAlignment="1">
      <alignment horizontal="center" vertical="center"/>
    </xf>
    <xf numFmtId="17" fontId="35" fillId="0" borderId="90" xfId="6" applyNumberFormat="1" applyFont="1" applyFill="1" applyBorder="1" applyAlignment="1">
      <alignment horizontal="center" vertical="center"/>
    </xf>
    <xf numFmtId="17" fontId="35" fillId="0" borderId="91" xfId="6" applyNumberFormat="1" applyFont="1" applyBorder="1" applyAlignment="1">
      <alignment horizontal="center" vertical="center"/>
    </xf>
    <xf numFmtId="17" fontId="35" fillId="0" borderId="92" xfId="6" applyNumberFormat="1" applyFont="1" applyBorder="1" applyAlignment="1">
      <alignment horizontal="center" vertical="center"/>
    </xf>
    <xf numFmtId="17" fontId="3" fillId="0" borderId="13" xfId="7" applyNumberFormat="1" applyBorder="1" applyAlignment="1">
      <alignment horizontal="left" vertical="center"/>
    </xf>
    <xf numFmtId="0" fontId="36" fillId="22" borderId="93" xfId="7" applyFont="1" applyFill="1" applyBorder="1" applyAlignment="1">
      <alignment horizontal="left" vertical="center"/>
    </xf>
    <xf numFmtId="0" fontId="36" fillId="22" borderId="95" xfId="7" applyFont="1" applyFill="1" applyBorder="1" applyAlignment="1">
      <alignment horizontal="left" vertical="center"/>
    </xf>
    <xf numFmtId="169" fontId="37" fillId="0" borderId="96" xfId="8" applyNumberFormat="1" applyFont="1" applyBorder="1" applyAlignment="1">
      <alignment horizontal="center" vertical="center"/>
    </xf>
    <xf numFmtId="169" fontId="37" fillId="0" borderId="97" xfId="8" applyNumberFormat="1" applyFont="1" applyBorder="1" applyAlignment="1">
      <alignment horizontal="center" vertical="center"/>
    </xf>
    <xf numFmtId="169" fontId="37" fillId="0" borderId="98" xfId="8" applyNumberFormat="1" applyFont="1" applyBorder="1" applyAlignment="1">
      <alignment horizontal="center" vertical="center"/>
    </xf>
    <xf numFmtId="0" fontId="3" fillId="0" borderId="0" xfId="7" applyBorder="1" applyAlignment="1">
      <alignment horizontal="center" vertical="center"/>
    </xf>
    <xf numFmtId="0" fontId="3" fillId="0" borderId="13" xfId="7" applyBorder="1" applyAlignment="1">
      <alignment horizontal="left" vertical="center"/>
    </xf>
    <xf numFmtId="0" fontId="3" fillId="0" borderId="13" xfId="7" applyBorder="1" applyAlignment="1">
      <alignment horizontal="center" vertical="center"/>
    </xf>
    <xf numFmtId="0" fontId="36" fillId="23" borderId="99" xfId="7" applyFont="1" applyFill="1" applyBorder="1" applyAlignment="1">
      <alignment horizontal="left" vertical="center"/>
    </xf>
    <xf numFmtId="169" fontId="37" fillId="0" borderId="102" xfId="8" applyNumberFormat="1" applyFont="1" applyBorder="1" applyAlignment="1">
      <alignment horizontal="center" vertical="center"/>
    </xf>
    <xf numFmtId="169" fontId="37" fillId="0" borderId="103" xfId="8" applyNumberFormat="1" applyFont="1" applyBorder="1" applyAlignment="1">
      <alignment horizontal="center" vertical="center"/>
    </xf>
    <xf numFmtId="4" fontId="3" fillId="0" borderId="13" xfId="7" applyNumberFormat="1" applyBorder="1" applyAlignment="1">
      <alignment horizontal="center" vertical="center"/>
    </xf>
    <xf numFmtId="0" fontId="36" fillId="23" borderId="101" xfId="7" applyFont="1" applyFill="1" applyBorder="1" applyAlignment="1">
      <alignment horizontal="left" vertical="center"/>
    </xf>
    <xf numFmtId="169" fontId="37" fillId="0" borderId="105" xfId="8" applyNumberFormat="1" applyFont="1" applyBorder="1" applyAlignment="1">
      <alignment horizontal="center" vertical="center"/>
    </xf>
    <xf numFmtId="0" fontId="3" fillId="0" borderId="13" xfId="7" applyBorder="1" applyAlignment="1">
      <alignment horizontal="left"/>
    </xf>
    <xf numFmtId="4" fontId="3" fillId="0" borderId="13" xfId="7" applyNumberFormat="1" applyBorder="1"/>
    <xf numFmtId="0" fontId="3" fillId="22" borderId="13" xfId="7" applyFill="1" applyBorder="1" applyAlignment="1">
      <alignment horizontal="center" vertical="center"/>
    </xf>
    <xf numFmtId="169" fontId="0" fillId="22" borderId="13" xfId="8" applyNumberFormat="1" applyFont="1" applyFill="1" applyBorder="1" applyAlignment="1">
      <alignment horizontal="center" vertical="center"/>
    </xf>
    <xf numFmtId="0" fontId="3" fillId="0" borderId="0" xfId="7" applyFill="1" applyAlignment="1">
      <alignment horizontal="center" vertical="center"/>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06" xfId="0" applyFont="1" applyBorder="1" applyAlignment="1">
      <alignment horizontal="center" vertical="center" wrapText="1"/>
    </xf>
    <xf numFmtId="0" fontId="3" fillId="0" borderId="13" xfId="7" applyBorder="1" applyAlignment="1">
      <alignment horizontal="center" vertical="center"/>
    </xf>
    <xf numFmtId="17" fontId="2" fillId="0" borderId="13" xfId="7" applyNumberFormat="1" applyFont="1" applyBorder="1" applyAlignment="1">
      <alignment horizontal="left" vertical="center"/>
    </xf>
    <xf numFmtId="3" fontId="37" fillId="0" borderId="96" xfId="8" applyNumberFormat="1" applyFont="1" applyBorder="1" applyAlignment="1">
      <alignment horizontal="center" vertical="center"/>
    </xf>
    <xf numFmtId="3" fontId="37" fillId="0" borderId="97" xfId="8" applyNumberFormat="1" applyFont="1" applyBorder="1" applyAlignment="1">
      <alignment horizontal="center" vertical="center"/>
    </xf>
    <xf numFmtId="3" fontId="37" fillId="0" borderId="98" xfId="8" applyNumberFormat="1" applyFont="1" applyBorder="1" applyAlignment="1">
      <alignment horizontal="center" vertical="center"/>
    </xf>
    <xf numFmtId="3" fontId="37" fillId="0" borderId="105" xfId="8" applyNumberFormat="1" applyFont="1" applyBorder="1" applyAlignment="1">
      <alignment horizontal="center" vertical="center"/>
    </xf>
    <xf numFmtId="3" fontId="37" fillId="0" borderId="102" xfId="8" applyNumberFormat="1" applyFont="1" applyBorder="1" applyAlignment="1">
      <alignment horizontal="center" vertical="center"/>
    </xf>
    <xf numFmtId="3" fontId="37" fillId="0" borderId="103" xfId="8" applyNumberFormat="1" applyFont="1" applyBorder="1" applyAlignment="1">
      <alignment horizontal="center" vertical="center"/>
    </xf>
    <xf numFmtId="4" fontId="13" fillId="25" borderId="32" xfId="2" applyNumberFormat="1" applyFont="1" applyFill="1" applyBorder="1" applyAlignment="1">
      <alignment horizontal="center" vertical="center"/>
    </xf>
    <xf numFmtId="4" fontId="11" fillId="26" borderId="34" xfId="2" applyNumberFormat="1" applyFont="1" applyFill="1" applyBorder="1" applyAlignment="1">
      <alignment horizontal="center" vertical="center"/>
    </xf>
    <xf numFmtId="4" fontId="11" fillId="26" borderId="35" xfId="2" applyNumberFormat="1" applyFont="1" applyFill="1" applyBorder="1" applyAlignment="1">
      <alignment horizontal="center" vertical="center"/>
    </xf>
    <xf numFmtId="3" fontId="11" fillId="26" borderId="36" xfId="2" applyNumberFormat="1" applyFont="1" applyFill="1" applyBorder="1" applyAlignment="1">
      <alignment horizontal="center" vertical="center"/>
    </xf>
    <xf numFmtId="4" fontId="14" fillId="10" borderId="116" xfId="2" applyNumberFormat="1" applyFont="1" applyFill="1" applyBorder="1" applyAlignment="1">
      <alignment horizontal="center" vertical="center"/>
    </xf>
    <xf numFmtId="4" fontId="14" fillId="24" borderId="46" xfId="2" applyNumberFormat="1" applyFont="1" applyFill="1" applyBorder="1" applyAlignment="1">
      <alignment horizontal="center" vertical="center"/>
    </xf>
    <xf numFmtId="4" fontId="14" fillId="9" borderId="46" xfId="2" applyNumberFormat="1" applyFont="1" applyFill="1" applyBorder="1" applyAlignment="1">
      <alignment horizontal="center" vertical="center"/>
    </xf>
    <xf numFmtId="10" fontId="14" fillId="10" borderId="116" xfId="5" applyNumberFormat="1" applyFont="1" applyFill="1" applyBorder="1" applyAlignment="1">
      <alignment horizontal="center" vertical="center"/>
    </xf>
    <xf numFmtId="169" fontId="11" fillId="26" borderId="34" xfId="4" applyNumberFormat="1" applyFont="1" applyFill="1" applyBorder="1" applyAlignment="1">
      <alignment horizontal="center" vertical="center"/>
    </xf>
    <xf numFmtId="169" fontId="11" fillId="26" borderId="35" xfId="4" applyNumberFormat="1" applyFont="1" applyFill="1" applyBorder="1" applyAlignment="1">
      <alignment horizontal="center" vertical="center"/>
    </xf>
    <xf numFmtId="169" fontId="11" fillId="26" borderId="36" xfId="4" applyNumberFormat="1" applyFont="1" applyFill="1" applyBorder="1" applyAlignment="1">
      <alignment horizontal="center" vertical="center"/>
    </xf>
    <xf numFmtId="10" fontId="11" fillId="26" borderId="34" xfId="4" applyNumberFormat="1" applyFont="1" applyFill="1" applyBorder="1" applyAlignment="1">
      <alignment horizontal="center" vertical="center"/>
    </xf>
    <xf numFmtId="10" fontId="11" fillId="26" borderId="35" xfId="4" applyNumberFormat="1" applyFont="1" applyFill="1" applyBorder="1" applyAlignment="1">
      <alignment horizontal="center" vertical="center"/>
    </xf>
    <xf numFmtId="10" fontId="11" fillId="26" borderId="36" xfId="4" applyNumberFormat="1" applyFont="1" applyFill="1" applyBorder="1" applyAlignment="1">
      <alignment horizontal="center" vertical="center"/>
    </xf>
    <xf numFmtId="169" fontId="13" fillId="25" borderId="32" xfId="4" applyNumberFormat="1" applyFont="1" applyFill="1" applyBorder="1" applyAlignment="1">
      <alignment horizontal="center" vertical="center"/>
    </xf>
    <xf numFmtId="10" fontId="13" fillId="25" borderId="32" xfId="4" applyNumberFormat="1" applyFont="1" applyFill="1" applyBorder="1" applyAlignment="1">
      <alignment horizontal="center" vertical="center"/>
    </xf>
    <xf numFmtId="4" fontId="14" fillId="24" borderId="24" xfId="2" applyNumberFormat="1" applyFont="1" applyFill="1" applyBorder="1" applyAlignment="1">
      <alignment horizontal="center" vertical="center"/>
    </xf>
    <xf numFmtId="3" fontId="11" fillId="26" borderId="30" xfId="2" applyNumberFormat="1" applyFont="1" applyFill="1" applyBorder="1" applyAlignment="1">
      <alignment horizontal="center" vertical="center"/>
    </xf>
    <xf numFmtId="0" fontId="14" fillId="9" borderId="22" xfId="2" applyFont="1" applyFill="1" applyBorder="1" applyAlignment="1">
      <alignment horizontal="center" vertical="center" wrapText="1"/>
    </xf>
    <xf numFmtId="0" fontId="14" fillId="9" borderId="80" xfId="2" applyFont="1" applyFill="1" applyBorder="1" applyAlignment="1">
      <alignment horizontal="center" vertical="center" wrapText="1"/>
    </xf>
    <xf numFmtId="0" fontId="14" fillId="8" borderId="1" xfId="2" applyFont="1" applyFill="1" applyBorder="1" applyAlignment="1">
      <alignment horizontal="center" vertical="center"/>
    </xf>
    <xf numFmtId="0" fontId="14" fillId="8" borderId="1" xfId="2" applyFont="1" applyFill="1" applyBorder="1" applyAlignment="1">
      <alignment horizontal="center" vertical="center" wrapText="1"/>
    </xf>
    <xf numFmtId="0" fontId="14" fillId="7" borderId="1" xfId="2" applyFont="1" applyFill="1" applyBorder="1" applyAlignment="1">
      <alignment horizontal="center" vertical="center"/>
    </xf>
    <xf numFmtId="0" fontId="14" fillId="7" borderId="1" xfId="2" applyFont="1" applyFill="1" applyBorder="1" applyAlignment="1">
      <alignment horizontal="center" vertical="center" wrapText="1"/>
    </xf>
    <xf numFmtId="0" fontId="14" fillId="10" borderId="22" xfId="2" applyFont="1" applyFill="1" applyBorder="1" applyAlignment="1">
      <alignment horizontal="center" vertical="center" wrapText="1"/>
    </xf>
    <xf numFmtId="0" fontId="14" fillId="10" borderId="80" xfId="2" applyFont="1" applyFill="1" applyBorder="1" applyAlignment="1">
      <alignment horizontal="center" vertical="center" wrapText="1"/>
    </xf>
    <xf numFmtId="0" fontId="14" fillId="24" borderId="80" xfId="2" applyFont="1" applyFill="1" applyBorder="1" applyAlignment="1">
      <alignment horizontal="center" vertical="center" wrapText="1"/>
    </xf>
    <xf numFmtId="0" fontId="14" fillId="10" borderId="22" xfId="2" applyFont="1" applyFill="1" applyBorder="1" applyAlignment="1">
      <alignment horizontal="center" vertical="center"/>
    </xf>
    <xf numFmtId="0" fontId="14" fillId="10" borderId="80" xfId="2" applyFont="1" applyFill="1" applyBorder="1" applyAlignment="1">
      <alignment horizontal="center" vertical="center"/>
    </xf>
    <xf numFmtId="0" fontId="14" fillId="9" borderId="22" xfId="2" applyFont="1" applyFill="1" applyBorder="1" applyAlignment="1">
      <alignment horizontal="center" vertical="center"/>
    </xf>
    <xf numFmtId="0" fontId="14" fillId="9" borderId="80" xfId="2" applyFont="1" applyFill="1" applyBorder="1" applyAlignment="1">
      <alignment horizontal="center" vertical="center"/>
    </xf>
    <xf numFmtId="0" fontId="14" fillId="8" borderId="24" xfId="2" applyFont="1" applyFill="1" applyBorder="1" applyAlignment="1">
      <alignment horizontal="center" vertical="center"/>
    </xf>
    <xf numFmtId="0" fontId="14" fillId="7" borderId="24" xfId="2" applyFont="1" applyFill="1" applyBorder="1" applyAlignment="1">
      <alignment horizontal="center" vertical="center"/>
    </xf>
    <xf numFmtId="0" fontId="14" fillId="10" borderId="24" xfId="2" applyFont="1" applyFill="1" applyBorder="1" applyAlignment="1">
      <alignment horizontal="center" vertical="center"/>
    </xf>
    <xf numFmtId="0" fontId="14" fillId="9" borderId="24" xfId="2" applyFont="1" applyFill="1" applyBorder="1" applyAlignment="1">
      <alignment horizontal="center" vertical="center" wrapText="1"/>
    </xf>
    <xf numFmtId="0" fontId="13" fillId="0" borderId="0" xfId="2" applyFont="1" applyAlignment="1">
      <alignment vertical="center"/>
    </xf>
    <xf numFmtId="169" fontId="11" fillId="13" borderId="82" xfId="4" applyNumberFormat="1" applyFont="1" applyFill="1" applyBorder="1" applyAlignment="1">
      <alignment horizontal="center" vertical="center"/>
    </xf>
    <xf numFmtId="169" fontId="11" fillId="13" borderId="86" xfId="4" applyNumberFormat="1" applyFont="1" applyFill="1" applyBorder="1" applyAlignment="1">
      <alignment horizontal="center" vertical="center"/>
    </xf>
    <xf numFmtId="169" fontId="11" fillId="13" borderId="84" xfId="4" applyNumberFormat="1" applyFont="1" applyFill="1" applyBorder="1" applyAlignment="1">
      <alignment horizontal="center" vertical="center"/>
    </xf>
    <xf numFmtId="169" fontId="13" fillId="17" borderId="80" xfId="4" applyNumberFormat="1" applyFont="1" applyFill="1" applyBorder="1" applyAlignment="1">
      <alignment horizontal="center" vertical="center"/>
    </xf>
    <xf numFmtId="169" fontId="11" fillId="11" borderId="82" xfId="4" applyNumberFormat="1" applyFont="1" applyFill="1" applyBorder="1" applyAlignment="1">
      <alignment horizontal="center" vertical="center"/>
    </xf>
    <xf numFmtId="169" fontId="11" fillId="11" borderId="86" xfId="4" applyNumberFormat="1" applyFont="1" applyFill="1" applyBorder="1" applyAlignment="1">
      <alignment horizontal="center" vertical="center"/>
    </xf>
    <xf numFmtId="169" fontId="11" fillId="11" borderId="84" xfId="4" applyNumberFormat="1" applyFont="1" applyFill="1" applyBorder="1" applyAlignment="1">
      <alignment horizontal="center" vertical="center"/>
    </xf>
    <xf numFmtId="169" fontId="13" fillId="15" borderId="80" xfId="4" applyNumberFormat="1" applyFont="1" applyFill="1" applyBorder="1" applyAlignment="1">
      <alignment horizontal="center" vertical="center"/>
    </xf>
    <xf numFmtId="169" fontId="11" fillId="12" borderId="82" xfId="4" applyNumberFormat="1" applyFont="1" applyFill="1" applyBorder="1" applyAlignment="1">
      <alignment horizontal="center" vertical="center"/>
    </xf>
    <xf numFmtId="169" fontId="11" fillId="12" borderId="86" xfId="4" applyNumberFormat="1" applyFont="1" applyFill="1" applyBorder="1" applyAlignment="1">
      <alignment horizontal="center" vertical="center"/>
    </xf>
    <xf numFmtId="169" fontId="11" fillId="12" borderId="84" xfId="4" applyNumberFormat="1" applyFont="1" applyFill="1" applyBorder="1" applyAlignment="1">
      <alignment horizontal="center" vertical="center"/>
    </xf>
    <xf numFmtId="169" fontId="13" fillId="16" borderId="80" xfId="4" applyNumberFormat="1" applyFont="1" applyFill="1" applyBorder="1" applyAlignment="1">
      <alignment horizontal="center" vertical="center"/>
    </xf>
    <xf numFmtId="169" fontId="11" fillId="14" borderId="26" xfId="5" applyNumberFormat="1" applyFont="1" applyFill="1" applyBorder="1" applyAlignment="1">
      <alignment horizontal="center" vertical="center"/>
    </xf>
    <xf numFmtId="169" fontId="11" fillId="14" borderId="28" xfId="5" applyNumberFormat="1" applyFont="1" applyFill="1" applyBorder="1" applyAlignment="1">
      <alignment horizontal="center" vertical="center"/>
    </xf>
    <xf numFmtId="169" fontId="11" fillId="14" borderId="30" xfId="5" applyNumberFormat="1" applyFont="1" applyFill="1" applyBorder="1" applyAlignment="1">
      <alignment horizontal="center" vertical="center"/>
    </xf>
    <xf numFmtId="169" fontId="13" fillId="18" borderId="24" xfId="5" applyNumberFormat="1" applyFont="1" applyFill="1" applyBorder="1" applyAlignment="1">
      <alignment horizontal="center" vertical="center"/>
    </xf>
    <xf numFmtId="169" fontId="11" fillId="11" borderId="26" xfId="5" applyNumberFormat="1" applyFont="1" applyFill="1" applyBorder="1" applyAlignment="1">
      <alignment horizontal="center" vertical="center"/>
    </xf>
    <xf numFmtId="169" fontId="11" fillId="11" borderId="28" xfId="5" applyNumberFormat="1" applyFont="1" applyFill="1" applyBorder="1" applyAlignment="1">
      <alignment horizontal="center" vertical="center"/>
    </xf>
    <xf numFmtId="169" fontId="11" fillId="11" borderId="30" xfId="5" applyNumberFormat="1" applyFont="1" applyFill="1" applyBorder="1" applyAlignment="1">
      <alignment horizontal="center" vertical="center"/>
    </xf>
    <xf numFmtId="169" fontId="13" fillId="15" borderId="24" xfId="5" applyNumberFormat="1" applyFont="1" applyFill="1" applyBorder="1" applyAlignment="1">
      <alignment horizontal="center" vertical="center"/>
    </xf>
    <xf numFmtId="3" fontId="11" fillId="26" borderId="34" xfId="2" applyNumberFormat="1" applyFont="1" applyFill="1" applyBorder="1" applyAlignment="1">
      <alignment horizontal="center" vertical="center"/>
    </xf>
    <xf numFmtId="3" fontId="11" fillId="26" borderId="35" xfId="2" applyNumberFormat="1" applyFont="1" applyFill="1" applyBorder="1" applyAlignment="1">
      <alignment horizontal="center" vertical="center"/>
    </xf>
    <xf numFmtId="4" fontId="14" fillId="9" borderId="116" xfId="2" applyNumberFormat="1" applyFont="1" applyFill="1" applyBorder="1" applyAlignment="1">
      <alignment horizontal="center" vertical="center"/>
    </xf>
    <xf numFmtId="0" fontId="14" fillId="9" borderId="11" xfId="2" applyFont="1" applyFill="1" applyBorder="1" applyAlignment="1">
      <alignment horizontal="center" vertical="center"/>
    </xf>
    <xf numFmtId="0" fontId="14" fillId="10" borderId="118" xfId="2" applyFont="1" applyFill="1" applyBorder="1" applyAlignment="1">
      <alignment horizontal="center" vertical="center"/>
    </xf>
    <xf numFmtId="0" fontId="14" fillId="10" borderId="7" xfId="2" applyFont="1" applyFill="1" applyBorder="1" applyAlignment="1">
      <alignment horizontal="center" vertical="center" wrapText="1"/>
    </xf>
    <xf numFmtId="2" fontId="11" fillId="13" borderId="81" xfId="5" applyNumberFormat="1" applyFont="1" applyFill="1" applyBorder="1" applyAlignment="1">
      <alignment horizontal="center" vertical="center"/>
    </xf>
    <xf numFmtId="2" fontId="11" fillId="14" borderId="119" xfId="5" applyNumberFormat="1" applyFont="1" applyFill="1" applyBorder="1" applyAlignment="1">
      <alignment horizontal="center" vertical="center"/>
    </xf>
    <xf numFmtId="10" fontId="11" fillId="14" borderId="82" xfId="5" applyNumberFormat="1" applyFont="1" applyFill="1" applyBorder="1" applyAlignment="1">
      <alignment horizontal="center" vertical="center"/>
    </xf>
    <xf numFmtId="2" fontId="11" fillId="13" borderId="85" xfId="5" applyNumberFormat="1" applyFont="1" applyFill="1" applyBorder="1" applyAlignment="1">
      <alignment horizontal="center" vertical="center"/>
    </xf>
    <xf numFmtId="2" fontId="11" fillId="14" borderId="120" xfId="5" applyNumberFormat="1" applyFont="1" applyFill="1" applyBorder="1" applyAlignment="1">
      <alignment horizontal="center" vertical="center"/>
    </xf>
    <xf numFmtId="10" fontId="11" fillId="14" borderId="86" xfId="5" applyNumberFormat="1" applyFont="1" applyFill="1" applyBorder="1" applyAlignment="1">
      <alignment horizontal="center" vertical="center"/>
    </xf>
    <xf numFmtId="2" fontId="13" fillId="17" borderId="22" xfId="5" applyNumberFormat="1" applyFont="1" applyFill="1" applyBorder="1" applyAlignment="1">
      <alignment horizontal="center" vertical="center"/>
    </xf>
    <xf numFmtId="2" fontId="13" fillId="18" borderId="23" xfId="5" applyNumberFormat="1" applyFont="1" applyFill="1" applyBorder="1" applyAlignment="1">
      <alignment horizontal="center" vertical="center"/>
    </xf>
    <xf numFmtId="10" fontId="13" fillId="18" borderId="80" xfId="5" applyNumberFormat="1" applyFont="1" applyFill="1" applyBorder="1" applyAlignment="1">
      <alignment horizontal="center" vertical="center"/>
    </xf>
    <xf numFmtId="2" fontId="11" fillId="11" borderId="81" xfId="5" applyNumberFormat="1" applyFont="1" applyFill="1" applyBorder="1" applyAlignment="1">
      <alignment horizontal="center" vertical="center"/>
    </xf>
    <xf numFmtId="10" fontId="11" fillId="11" borderId="82" xfId="5" quotePrefix="1" applyNumberFormat="1" applyFont="1" applyFill="1" applyBorder="1" applyAlignment="1">
      <alignment horizontal="center" vertical="center"/>
    </xf>
    <xf numFmtId="2" fontId="11" fillId="11" borderId="85" xfId="5" applyNumberFormat="1" applyFont="1" applyFill="1" applyBorder="1" applyAlignment="1">
      <alignment horizontal="center" vertical="center"/>
    </xf>
    <xf numFmtId="10" fontId="11" fillId="11" borderId="86" xfId="5" applyNumberFormat="1" applyFont="1" applyFill="1" applyBorder="1" applyAlignment="1">
      <alignment horizontal="center" vertical="center"/>
    </xf>
    <xf numFmtId="2" fontId="13" fillId="15" borderId="22" xfId="5" applyNumberFormat="1" applyFont="1" applyFill="1" applyBorder="1" applyAlignment="1">
      <alignment horizontal="center" vertical="center"/>
    </xf>
    <xf numFmtId="10" fontId="13" fillId="15" borderId="80" xfId="5" applyNumberFormat="1" applyFont="1" applyFill="1" applyBorder="1" applyAlignment="1">
      <alignment horizontal="center" vertical="center"/>
    </xf>
    <xf numFmtId="2" fontId="11" fillId="13" borderId="81" xfId="2" applyNumberFormat="1" applyFont="1" applyFill="1" applyBorder="1" applyAlignment="1">
      <alignment horizontal="center" vertical="center"/>
    </xf>
    <xf numFmtId="2" fontId="11" fillId="14" borderId="119" xfId="2" applyNumberFormat="1" applyFont="1" applyFill="1" applyBorder="1" applyAlignment="1">
      <alignment horizontal="center" vertical="center"/>
    </xf>
    <xf numFmtId="2" fontId="11" fillId="14" borderId="82" xfId="5" applyNumberFormat="1" applyFont="1" applyFill="1" applyBorder="1" applyAlignment="1">
      <alignment horizontal="center" vertical="center"/>
    </xf>
    <xf numFmtId="2" fontId="11" fillId="13" borderId="85" xfId="2" applyNumberFormat="1" applyFont="1" applyFill="1" applyBorder="1" applyAlignment="1">
      <alignment horizontal="center" vertical="center"/>
    </xf>
    <xf numFmtId="2" fontId="11" fillId="14" borderId="120" xfId="2" applyNumberFormat="1" applyFont="1" applyFill="1" applyBorder="1" applyAlignment="1">
      <alignment horizontal="center" vertical="center"/>
    </xf>
    <xf numFmtId="2" fontId="11" fillId="14" borderId="86" xfId="5" applyNumberFormat="1" applyFont="1" applyFill="1" applyBorder="1" applyAlignment="1">
      <alignment horizontal="center" vertical="center"/>
    </xf>
    <xf numFmtId="2" fontId="11" fillId="13" borderId="83" xfId="2" applyNumberFormat="1" applyFont="1" applyFill="1" applyBorder="1" applyAlignment="1">
      <alignment horizontal="center" vertical="center"/>
    </xf>
    <xf numFmtId="2" fontId="11" fillId="14" borderId="121" xfId="2" applyNumberFormat="1" applyFont="1" applyFill="1" applyBorder="1" applyAlignment="1">
      <alignment horizontal="center" vertical="center"/>
    </xf>
    <xf numFmtId="2" fontId="11" fillId="14" borderId="84" xfId="5" applyNumberFormat="1" applyFont="1" applyFill="1" applyBorder="1" applyAlignment="1">
      <alignment horizontal="center" vertical="center"/>
    </xf>
    <xf numFmtId="2" fontId="13" fillId="17" borderId="22" xfId="2" applyNumberFormat="1" applyFont="1" applyFill="1" applyBorder="1" applyAlignment="1">
      <alignment horizontal="center" vertical="center"/>
    </xf>
    <xf numFmtId="2" fontId="13" fillId="18" borderId="23" xfId="2" applyNumberFormat="1" applyFont="1" applyFill="1" applyBorder="1" applyAlignment="1">
      <alignment horizontal="center" vertical="center"/>
    </xf>
    <xf numFmtId="2" fontId="13" fillId="18" borderId="80" xfId="5" applyNumberFormat="1" applyFont="1" applyFill="1" applyBorder="1" applyAlignment="1">
      <alignment horizontal="center" vertical="center"/>
    </xf>
    <xf numFmtId="2" fontId="11" fillId="12" borderId="81" xfId="2" applyNumberFormat="1" applyFont="1" applyFill="1" applyBorder="1" applyAlignment="1">
      <alignment horizontal="center" vertical="center"/>
    </xf>
    <xf numFmtId="2" fontId="11" fillId="11" borderId="82" xfId="5" applyNumberFormat="1" applyFont="1" applyFill="1" applyBorder="1" applyAlignment="1">
      <alignment horizontal="center" vertical="center"/>
    </xf>
    <xf numFmtId="2" fontId="11" fillId="12" borderId="85" xfId="2" applyNumberFormat="1" applyFont="1" applyFill="1" applyBorder="1" applyAlignment="1">
      <alignment horizontal="center" vertical="center"/>
    </xf>
    <xf numFmtId="2" fontId="11" fillId="11" borderId="86" xfId="5" applyNumberFormat="1" applyFont="1" applyFill="1" applyBorder="1" applyAlignment="1">
      <alignment horizontal="center" vertical="center"/>
    </xf>
    <xf numFmtId="2" fontId="11" fillId="12" borderId="83" xfId="2" applyNumberFormat="1" applyFont="1" applyFill="1" applyBorder="1" applyAlignment="1">
      <alignment horizontal="center" vertical="center"/>
    </xf>
    <xf numFmtId="2" fontId="11" fillId="11" borderId="84" xfId="5" applyNumberFormat="1" applyFont="1" applyFill="1" applyBorder="1" applyAlignment="1">
      <alignment horizontal="center" vertical="center"/>
    </xf>
    <xf numFmtId="2" fontId="13" fillId="16" borderId="22" xfId="2" applyNumberFormat="1" applyFont="1" applyFill="1" applyBorder="1" applyAlignment="1">
      <alignment horizontal="center" vertical="center"/>
    </xf>
    <xf numFmtId="2" fontId="13" fillId="15" borderId="80" xfId="5" applyNumberFormat="1" applyFont="1" applyFill="1" applyBorder="1" applyAlignment="1">
      <alignment horizontal="center" vertical="center"/>
    </xf>
    <xf numFmtId="2" fontId="11" fillId="14" borderId="122" xfId="5" applyNumberFormat="1" applyFont="1" applyFill="1" applyBorder="1" applyAlignment="1">
      <alignment horizontal="center" vertical="center"/>
    </xf>
    <xf numFmtId="2" fontId="11" fillId="14" borderId="123" xfId="5" applyNumberFormat="1" applyFont="1" applyFill="1" applyBorder="1" applyAlignment="1">
      <alignment horizontal="center" vertical="center"/>
    </xf>
    <xf numFmtId="2" fontId="13" fillId="18" borderId="125" xfId="5" applyNumberFormat="1" applyFont="1" applyFill="1" applyBorder="1" applyAlignment="1">
      <alignment horizontal="center" vertical="center"/>
    </xf>
    <xf numFmtId="10" fontId="11" fillId="14" borderId="127" xfId="5" applyNumberFormat="1" applyFont="1" applyFill="1" applyBorder="1" applyAlignment="1">
      <alignment horizontal="center" vertical="center"/>
    </xf>
    <xf numFmtId="2" fontId="11" fillId="13" borderId="128" xfId="5" applyNumberFormat="1" applyFont="1" applyFill="1" applyBorder="1" applyAlignment="1">
      <alignment horizontal="center" vertical="center"/>
    </xf>
    <xf numFmtId="2" fontId="11" fillId="14" borderId="129" xfId="5" applyNumberFormat="1" applyFont="1" applyFill="1" applyBorder="1" applyAlignment="1">
      <alignment horizontal="center" vertical="center"/>
    </xf>
    <xf numFmtId="2" fontId="11" fillId="13" borderId="130" xfId="5" applyNumberFormat="1" applyFont="1" applyFill="1" applyBorder="1" applyAlignment="1">
      <alignment horizontal="center" vertical="center"/>
    </xf>
    <xf numFmtId="2" fontId="11" fillId="14" borderId="131" xfId="5" applyNumberFormat="1" applyFont="1" applyFill="1" applyBorder="1" applyAlignment="1">
      <alignment horizontal="center" vertical="center"/>
    </xf>
    <xf numFmtId="2" fontId="11" fillId="12" borderId="29" xfId="2" applyNumberFormat="1" applyFont="1" applyFill="1" applyBorder="1" applyAlignment="1">
      <alignment horizontal="center" vertical="center"/>
    </xf>
    <xf numFmtId="2" fontId="11" fillId="11" borderId="128" xfId="5" applyNumberFormat="1" applyFont="1" applyFill="1" applyBorder="1" applyAlignment="1">
      <alignment horizontal="center" vertical="center"/>
    </xf>
    <xf numFmtId="10" fontId="11" fillId="11" borderId="129" xfId="5" quotePrefix="1" applyNumberFormat="1" applyFont="1" applyFill="1" applyBorder="1" applyAlignment="1">
      <alignment horizontal="center" vertical="center"/>
    </xf>
    <xf numFmtId="2" fontId="11" fillId="11" borderId="130" xfId="5" applyNumberFormat="1" applyFont="1" applyFill="1" applyBorder="1" applyAlignment="1">
      <alignment horizontal="center" vertical="center"/>
    </xf>
    <xf numFmtId="10" fontId="11" fillId="11" borderId="131" xfId="5" applyNumberFormat="1" applyFont="1" applyFill="1" applyBorder="1" applyAlignment="1">
      <alignment horizontal="center" vertical="center"/>
    </xf>
    <xf numFmtId="4" fontId="11" fillId="12" borderId="132" xfId="2" applyNumberFormat="1" applyFont="1" applyFill="1" applyBorder="1" applyAlignment="1">
      <alignment horizontal="center" vertical="center"/>
    </xf>
    <xf numFmtId="2" fontId="11" fillId="11" borderId="133" xfId="5" applyNumberFormat="1" applyFont="1" applyFill="1" applyBorder="1" applyAlignment="1">
      <alignment horizontal="center" vertical="center"/>
    </xf>
    <xf numFmtId="10" fontId="11" fillId="11" borderId="134" xfId="5" applyNumberFormat="1" applyFont="1" applyFill="1" applyBorder="1" applyAlignment="1">
      <alignment horizontal="center" vertical="center"/>
    </xf>
    <xf numFmtId="2" fontId="11" fillId="13" borderId="133" xfId="5" applyNumberFormat="1" applyFont="1" applyFill="1" applyBorder="1" applyAlignment="1">
      <alignment horizontal="center" vertical="center"/>
    </xf>
    <xf numFmtId="2" fontId="11" fillId="14" borderId="135" xfId="5" applyNumberFormat="1" applyFont="1" applyFill="1" applyBorder="1" applyAlignment="1">
      <alignment horizontal="center" vertical="center"/>
    </xf>
    <xf numFmtId="2" fontId="11" fillId="14" borderId="134" xfId="5" applyNumberFormat="1" applyFont="1" applyFill="1" applyBorder="1" applyAlignment="1">
      <alignment horizontal="center" vertical="center"/>
    </xf>
    <xf numFmtId="10" fontId="11" fillId="14" borderId="136" xfId="5" applyNumberFormat="1" applyFont="1" applyFill="1" applyBorder="1" applyAlignment="1">
      <alignment horizontal="center" vertical="center"/>
    </xf>
    <xf numFmtId="2" fontId="11" fillId="12" borderId="42" xfId="2" applyNumberFormat="1" applyFont="1" applyFill="1" applyBorder="1" applyAlignment="1">
      <alignment horizontal="center" vertical="center"/>
    </xf>
    <xf numFmtId="0" fontId="14" fillId="7" borderId="71" xfId="2" applyFont="1" applyFill="1" applyBorder="1" applyAlignment="1">
      <alignment horizontal="center" vertical="center"/>
    </xf>
    <xf numFmtId="0" fontId="14" fillId="7" borderId="137" xfId="2" applyFont="1" applyFill="1" applyBorder="1" applyAlignment="1">
      <alignment horizontal="center" vertical="center" wrapText="1"/>
    </xf>
    <xf numFmtId="0" fontId="14" fillId="9" borderId="138" xfId="2" applyFont="1" applyFill="1" applyBorder="1" applyAlignment="1">
      <alignment horizontal="center" vertical="center"/>
    </xf>
    <xf numFmtId="0" fontId="14" fillId="10" borderId="137" xfId="2" applyFont="1" applyFill="1" applyBorder="1" applyAlignment="1">
      <alignment horizontal="center" vertical="center"/>
    </xf>
    <xf numFmtId="0" fontId="14" fillId="10" borderId="139" xfId="2" applyFont="1" applyFill="1" applyBorder="1" applyAlignment="1">
      <alignment horizontal="center" vertical="center" wrapText="1"/>
    </xf>
    <xf numFmtId="2" fontId="13" fillId="15" borderId="140" xfId="5" applyNumberFormat="1" applyFont="1" applyFill="1" applyBorder="1" applyAlignment="1">
      <alignment horizontal="center" vertical="center"/>
    </xf>
    <xf numFmtId="10" fontId="13" fillId="15" borderId="141" xfId="5" applyNumberFormat="1" applyFont="1" applyFill="1" applyBorder="1" applyAlignment="1">
      <alignment horizontal="center" vertical="center"/>
    </xf>
    <xf numFmtId="2" fontId="13" fillId="17" borderId="140" xfId="5" applyNumberFormat="1" applyFont="1" applyFill="1" applyBorder="1" applyAlignment="1">
      <alignment horizontal="center" vertical="center"/>
    </xf>
    <xf numFmtId="2" fontId="13" fillId="18" borderId="141" xfId="5" applyNumberFormat="1" applyFont="1" applyFill="1" applyBorder="1" applyAlignment="1">
      <alignment horizontal="center" vertical="center"/>
    </xf>
    <xf numFmtId="10" fontId="13" fillId="18" borderId="142" xfId="5" applyNumberFormat="1" applyFont="1" applyFill="1" applyBorder="1" applyAlignment="1">
      <alignment horizontal="center" vertical="center"/>
    </xf>
    <xf numFmtId="0" fontId="14" fillId="9" borderId="124" xfId="2" applyFont="1" applyFill="1" applyBorder="1" applyAlignment="1">
      <alignment horizontal="center" vertical="center"/>
    </xf>
    <xf numFmtId="0" fontId="14" fillId="10" borderId="33" xfId="2" applyFont="1" applyFill="1" applyBorder="1" applyAlignment="1">
      <alignment horizontal="center" vertical="center"/>
    </xf>
    <xf numFmtId="0" fontId="14" fillId="10" borderId="126" xfId="2" applyFont="1" applyFill="1" applyBorder="1" applyAlignment="1">
      <alignment horizontal="center" vertical="center"/>
    </xf>
    <xf numFmtId="10" fontId="14" fillId="9" borderId="116" xfId="4" applyNumberFormat="1" applyFont="1" applyFill="1" applyBorder="1" applyAlignment="1">
      <alignment horizontal="center" vertical="center"/>
    </xf>
    <xf numFmtId="0" fontId="14" fillId="10" borderId="143" xfId="2" applyFont="1" applyFill="1" applyBorder="1" applyAlignment="1">
      <alignment horizontal="center" vertical="center"/>
    </xf>
    <xf numFmtId="0" fontId="14" fillId="7" borderId="0" xfId="2" applyFont="1" applyFill="1" applyBorder="1" applyAlignment="1">
      <alignment horizontal="center" vertical="center"/>
    </xf>
    <xf numFmtId="4" fontId="13" fillId="16" borderId="116" xfId="2" applyNumberFormat="1" applyFont="1" applyFill="1" applyBorder="1" applyAlignment="1">
      <alignment horizontal="center" vertical="center"/>
    </xf>
    <xf numFmtId="2" fontId="11" fillId="12" borderId="41" xfId="2" applyNumberFormat="1" applyFont="1" applyFill="1" applyBorder="1" applyAlignment="1">
      <alignment horizontal="center" vertical="center"/>
    </xf>
    <xf numFmtId="3" fontId="11" fillId="26" borderId="28" xfId="2" applyNumberFormat="1" applyFont="1" applyFill="1" applyBorder="1" applyAlignment="1">
      <alignment horizontal="center" vertical="center"/>
    </xf>
    <xf numFmtId="3" fontId="11" fillId="26" borderId="26" xfId="2" applyNumberFormat="1" applyFont="1" applyFill="1" applyBorder="1" applyAlignment="1">
      <alignment horizontal="center" vertical="center"/>
    </xf>
    <xf numFmtId="4" fontId="11" fillId="12" borderId="81" xfId="2" applyNumberFormat="1" applyFont="1" applyFill="1" applyBorder="1" applyAlignment="1">
      <alignment horizontal="center" vertical="center"/>
    </xf>
    <xf numFmtId="4" fontId="11" fillId="12" borderId="85" xfId="2" applyNumberFormat="1" applyFont="1" applyFill="1" applyBorder="1" applyAlignment="1">
      <alignment horizontal="center" vertical="center"/>
    </xf>
    <xf numFmtId="4" fontId="11" fillId="12" borderId="83" xfId="2" applyNumberFormat="1" applyFont="1" applyFill="1" applyBorder="1" applyAlignment="1">
      <alignment horizontal="center" vertical="center"/>
    </xf>
    <xf numFmtId="4" fontId="13" fillId="16" borderId="22" xfId="2" applyNumberFormat="1" applyFont="1" applyFill="1" applyBorder="1" applyAlignment="1">
      <alignment horizontal="center" vertical="center"/>
    </xf>
    <xf numFmtId="4" fontId="11" fillId="11" borderId="81" xfId="2" applyNumberFormat="1" applyFont="1" applyFill="1" applyBorder="1" applyAlignment="1">
      <alignment horizontal="center" vertical="center"/>
    </xf>
    <xf numFmtId="4" fontId="11" fillId="11" borderId="85" xfId="2" applyNumberFormat="1" applyFont="1" applyFill="1" applyBorder="1" applyAlignment="1">
      <alignment horizontal="center" vertical="center"/>
    </xf>
    <xf numFmtId="4" fontId="11" fillId="11" borderId="83" xfId="2" applyNumberFormat="1" applyFont="1" applyFill="1" applyBorder="1" applyAlignment="1">
      <alignment horizontal="center" vertical="center"/>
    </xf>
    <xf numFmtId="4" fontId="13" fillId="15" borderId="22" xfId="2" applyNumberFormat="1" applyFont="1" applyFill="1" applyBorder="1" applyAlignment="1">
      <alignment horizontal="center" vertical="center"/>
    </xf>
    <xf numFmtId="4" fontId="11" fillId="14" borderId="81" xfId="2" applyNumberFormat="1" applyFont="1" applyFill="1" applyBorder="1" applyAlignment="1">
      <alignment horizontal="center" vertical="center"/>
    </xf>
    <xf numFmtId="4" fontId="11" fillId="14" borderId="85" xfId="2" applyNumberFormat="1" applyFont="1" applyFill="1" applyBorder="1" applyAlignment="1">
      <alignment horizontal="center" vertical="center"/>
    </xf>
    <xf numFmtId="4" fontId="11" fillId="14" borderId="83" xfId="2" applyNumberFormat="1" applyFont="1" applyFill="1" applyBorder="1" applyAlignment="1">
      <alignment horizontal="center" vertical="center"/>
    </xf>
    <xf numFmtId="4" fontId="13" fillId="18" borderId="22" xfId="2" applyNumberFormat="1" applyFont="1" applyFill="1" applyBorder="1" applyAlignment="1">
      <alignment horizontal="center" vertical="center"/>
    </xf>
    <xf numFmtId="4" fontId="11" fillId="13" borderId="81" xfId="2" applyNumberFormat="1" applyFont="1" applyFill="1" applyBorder="1" applyAlignment="1">
      <alignment horizontal="center" vertical="center"/>
    </xf>
    <xf numFmtId="4" fontId="11" fillId="13" borderId="85" xfId="2" applyNumberFormat="1" applyFont="1" applyFill="1" applyBorder="1" applyAlignment="1">
      <alignment horizontal="center" vertical="center"/>
    </xf>
    <xf numFmtId="4" fontId="11" fillId="13" borderId="83" xfId="2" applyNumberFormat="1" applyFont="1" applyFill="1" applyBorder="1" applyAlignment="1">
      <alignment horizontal="center" vertical="center"/>
    </xf>
    <xf numFmtId="4" fontId="13" fillId="17" borderId="22" xfId="2" applyNumberFormat="1" applyFont="1" applyFill="1" applyBorder="1" applyAlignment="1">
      <alignment horizontal="center" vertical="center"/>
    </xf>
    <xf numFmtId="4" fontId="11" fillId="26" borderId="36" xfId="2" applyNumberFormat="1" applyFont="1" applyFill="1" applyBorder="1" applyAlignment="1">
      <alignment horizontal="center" vertical="center"/>
    </xf>
    <xf numFmtId="4" fontId="14" fillId="27" borderId="25" xfId="2" applyNumberFormat="1" applyFont="1" applyFill="1" applyBorder="1" applyAlignment="1">
      <alignment horizontal="center" vertical="center"/>
    </xf>
    <xf numFmtId="4" fontId="11" fillId="28" borderId="27" xfId="2" applyNumberFormat="1" applyFont="1" applyFill="1" applyBorder="1" applyAlignment="1">
      <alignment horizontal="center" vertical="center"/>
    </xf>
    <xf numFmtId="4" fontId="11" fillId="28" borderId="29" xfId="2" applyNumberFormat="1" applyFont="1" applyFill="1" applyBorder="1" applyAlignment="1">
      <alignment horizontal="center" vertical="center"/>
    </xf>
    <xf numFmtId="3" fontId="11" fillId="28" borderId="31" xfId="2" applyNumberFormat="1" applyFont="1" applyFill="1" applyBorder="1" applyAlignment="1">
      <alignment horizontal="center" vertical="center"/>
    </xf>
    <xf numFmtId="4" fontId="13" fillId="29" borderId="25" xfId="2" applyNumberFormat="1" applyFont="1" applyFill="1" applyBorder="1" applyAlignment="1">
      <alignment horizontal="center" vertical="center"/>
    </xf>
    <xf numFmtId="4" fontId="14" fillId="27" borderId="24" xfId="2" applyNumberFormat="1" applyFont="1" applyFill="1" applyBorder="1" applyAlignment="1">
      <alignment horizontal="center" vertical="center"/>
    </xf>
    <xf numFmtId="4" fontId="11" fillId="28" borderId="26" xfId="2" applyNumberFormat="1" applyFont="1" applyFill="1" applyBorder="1" applyAlignment="1">
      <alignment horizontal="center" vertical="center"/>
    </xf>
    <xf numFmtId="4" fontId="11" fillId="28" borderId="28" xfId="2" applyNumberFormat="1" applyFont="1" applyFill="1" applyBorder="1" applyAlignment="1">
      <alignment horizontal="center" vertical="center"/>
    </xf>
    <xf numFmtId="4" fontId="11" fillId="28" borderId="30" xfId="2" applyNumberFormat="1" applyFont="1" applyFill="1" applyBorder="1" applyAlignment="1">
      <alignment horizontal="center" vertical="center"/>
    </xf>
    <xf numFmtId="4" fontId="13" fillId="29" borderId="24" xfId="2" applyNumberFormat="1" applyFont="1" applyFill="1" applyBorder="1" applyAlignment="1">
      <alignment horizontal="center" vertical="center"/>
    </xf>
    <xf numFmtId="4" fontId="15" fillId="28" borderId="30" xfId="2" applyNumberFormat="1" applyFont="1" applyFill="1" applyBorder="1" applyAlignment="1">
      <alignment horizontal="center" vertical="center"/>
    </xf>
    <xf numFmtId="0" fontId="14" fillId="7" borderId="84" xfId="2" applyFont="1" applyFill="1" applyBorder="1" applyAlignment="1">
      <alignment horizontal="center" vertical="center"/>
    </xf>
    <xf numFmtId="0" fontId="14" fillId="7" borderId="83" xfId="2" applyFont="1" applyFill="1" applyBorder="1" applyAlignment="1">
      <alignment horizontal="center" vertical="center"/>
    </xf>
    <xf numFmtId="0" fontId="14" fillId="8" borderId="84" xfId="2" applyFont="1" applyFill="1" applyBorder="1" applyAlignment="1">
      <alignment horizontal="center" vertical="center"/>
    </xf>
    <xf numFmtId="0" fontId="33" fillId="0" borderId="75" xfId="2" applyFont="1" applyBorder="1" applyAlignment="1">
      <alignment horizontal="centerContinuous"/>
    </xf>
    <xf numFmtId="0" fontId="25" fillId="0" borderId="0" xfId="2" applyFont="1" applyBorder="1" applyAlignment="1">
      <alignment horizontal="centerContinuous"/>
    </xf>
    <xf numFmtId="0" fontId="25" fillId="0" borderId="76" xfId="2" applyFont="1" applyBorder="1" applyAlignment="1">
      <alignment horizontal="centerContinuous"/>
    </xf>
    <xf numFmtId="0" fontId="26" fillId="0" borderId="0" xfId="2" applyFont="1" applyBorder="1" applyAlignment="1">
      <alignment horizontal="centerContinuous"/>
    </xf>
    <xf numFmtId="0" fontId="32" fillId="0" borderId="0" xfId="2" applyNumberFormat="1" applyFont="1" applyBorder="1" applyAlignment="1">
      <alignment horizontal="centerContinuous" vertical="center" wrapText="1"/>
    </xf>
    <xf numFmtId="0" fontId="24" fillId="0" borderId="0" xfId="2" applyFont="1" applyBorder="1" applyAlignment="1">
      <alignment horizontal="centerContinuous"/>
    </xf>
    <xf numFmtId="0" fontId="5" fillId="0" borderId="0" xfId="0" applyFont="1" applyFill="1" applyAlignment="1">
      <alignment horizontal="centerContinuous"/>
    </xf>
    <xf numFmtId="168" fontId="6" fillId="0" borderId="0" xfId="0" applyNumberFormat="1" applyFont="1" applyFill="1" applyAlignment="1">
      <alignment horizontal="centerContinuous"/>
    </xf>
    <xf numFmtId="0" fontId="14" fillId="6" borderId="22" xfId="2" applyFont="1" applyFill="1" applyBorder="1" applyAlignment="1">
      <alignment horizontal="centerContinuous" vertical="center"/>
    </xf>
    <xf numFmtId="0" fontId="14" fillId="6" borderId="23" xfId="2" applyFont="1" applyFill="1" applyBorder="1" applyAlignment="1">
      <alignment horizontal="centerContinuous" vertical="center"/>
    </xf>
    <xf numFmtId="0" fontId="14" fillId="6" borderId="80" xfId="2" applyFont="1" applyFill="1" applyBorder="1" applyAlignment="1">
      <alignment horizontal="centerContinuous" vertical="center"/>
    </xf>
    <xf numFmtId="0" fontId="14" fillId="6" borderId="25" xfId="2" applyFont="1" applyFill="1" applyBorder="1" applyAlignment="1">
      <alignment horizontal="centerContinuous" vertical="center"/>
    </xf>
    <xf numFmtId="0" fontId="14" fillId="6" borderId="33" xfId="2" applyFont="1" applyFill="1" applyBorder="1" applyAlignment="1">
      <alignment horizontal="centerContinuous" vertical="center"/>
    </xf>
    <xf numFmtId="0" fontId="14" fillId="6" borderId="32" xfId="2" applyFont="1" applyFill="1" applyBorder="1" applyAlignment="1">
      <alignment horizontal="centerContinuous" vertical="center"/>
    </xf>
    <xf numFmtId="0" fontId="23" fillId="0" borderId="0" xfId="3" applyFont="1" applyFill="1" applyBorder="1" applyAlignment="1">
      <alignment horizontal="centerContinuous" vertical="center" wrapText="1"/>
    </xf>
    <xf numFmtId="0" fontId="4" fillId="0" borderId="0" xfId="0" applyFont="1" applyFill="1" applyAlignment="1">
      <alignment horizontal="centerContinuous" wrapText="1"/>
    </xf>
    <xf numFmtId="0" fontId="4" fillId="0" borderId="0" xfId="0" applyFont="1" applyAlignment="1">
      <alignment horizontal="centerContinuous" wrapText="1"/>
    </xf>
    <xf numFmtId="0" fontId="14" fillId="10" borderId="22" xfId="2" applyFont="1" applyFill="1" applyBorder="1" applyAlignment="1">
      <alignment horizontal="centerContinuous" vertical="center"/>
    </xf>
    <xf numFmtId="0" fontId="14" fillId="10" borderId="80" xfId="2" applyFont="1" applyFill="1" applyBorder="1" applyAlignment="1">
      <alignment horizontal="centerContinuous" vertical="center"/>
    </xf>
    <xf numFmtId="0" fontId="14" fillId="9" borderId="22" xfId="2" applyFont="1" applyFill="1" applyBorder="1" applyAlignment="1">
      <alignment horizontal="centerContinuous" vertical="center"/>
    </xf>
    <xf numFmtId="0" fontId="14" fillId="9" borderId="80" xfId="2" applyFont="1" applyFill="1" applyBorder="1" applyAlignment="1">
      <alignment horizontal="centerContinuous" vertical="center"/>
    </xf>
    <xf numFmtId="4" fontId="14" fillId="24" borderId="25" xfId="2" applyNumberFormat="1" applyFont="1" applyFill="1" applyBorder="1" applyAlignment="1">
      <alignment horizontal="centerContinuous" vertical="center"/>
    </xf>
    <xf numFmtId="4" fontId="14" fillId="24" borderId="32" xfId="2" applyNumberFormat="1" applyFont="1" applyFill="1" applyBorder="1" applyAlignment="1">
      <alignment horizontal="centerContinuous" vertical="center"/>
    </xf>
    <xf numFmtId="0" fontId="4" fillId="0" borderId="0" xfId="0" applyFont="1" applyAlignment="1">
      <alignment vertical="center"/>
    </xf>
    <xf numFmtId="0" fontId="14" fillId="8" borderId="83" xfId="2" applyFont="1" applyFill="1" applyBorder="1" applyAlignment="1">
      <alignment horizontal="center" vertical="center" wrapText="1"/>
    </xf>
    <xf numFmtId="0" fontId="39" fillId="8" borderId="27" xfId="2" applyFont="1" applyFill="1" applyBorder="1" applyAlignment="1">
      <alignment horizontal="center" vertical="center" wrapText="1"/>
    </xf>
    <xf numFmtId="0" fontId="39" fillId="8" borderId="34" xfId="2" applyFont="1" applyFill="1" applyBorder="1" applyAlignment="1">
      <alignment horizontal="center" vertical="center"/>
    </xf>
    <xf numFmtId="0" fontId="40" fillId="7" borderId="27" xfId="2" applyFont="1" applyFill="1" applyBorder="1" applyAlignment="1">
      <alignment horizontal="center" vertical="center"/>
    </xf>
    <xf numFmtId="0" fontId="40" fillId="7" borderId="34" xfId="2" applyFont="1" applyFill="1" applyBorder="1" applyAlignment="1">
      <alignment horizontal="center" vertical="center"/>
    </xf>
    <xf numFmtId="0" fontId="11" fillId="0" borderId="0" xfId="2" applyFont="1" applyFill="1" applyAlignment="1">
      <alignment horizontal="centerContinuous" vertical="center"/>
    </xf>
    <xf numFmtId="0" fontId="4" fillId="0" borderId="0" xfId="0" applyFont="1" applyFill="1" applyAlignment="1">
      <alignment horizontal="centerContinuous"/>
    </xf>
    <xf numFmtId="0" fontId="4" fillId="0" borderId="0" xfId="0" applyFont="1" applyAlignment="1">
      <alignment horizontal="centerContinuous"/>
    </xf>
    <xf numFmtId="0" fontId="12" fillId="0" borderId="0" xfId="2" applyFont="1" applyFill="1" applyBorder="1" applyAlignment="1">
      <alignment horizontal="left" vertical="center" indent="1"/>
    </xf>
    <xf numFmtId="0" fontId="11" fillId="0" borderId="0" xfId="2" applyFont="1" applyFill="1" applyBorder="1" applyAlignment="1">
      <alignment horizontal="left" vertical="center" indent="1"/>
    </xf>
    <xf numFmtId="0" fontId="11" fillId="0" borderId="0" xfId="3" applyFont="1" applyFill="1" applyBorder="1" applyAlignment="1">
      <alignment horizontal="left" vertical="center" indent="1"/>
    </xf>
    <xf numFmtId="0" fontId="13" fillId="0" borderId="0" xfId="3" applyFont="1" applyFill="1" applyBorder="1" applyAlignment="1">
      <alignment horizontal="left" vertical="center" indent="1"/>
    </xf>
    <xf numFmtId="0" fontId="12" fillId="0" borderId="0" xfId="2" applyFont="1" applyFill="1" applyAlignment="1">
      <alignment horizontal="left" vertical="center" indent="1"/>
    </xf>
    <xf numFmtId="0" fontId="23" fillId="0" borderId="10" xfId="2" applyFont="1" applyFill="1" applyBorder="1" applyAlignment="1">
      <alignment horizontal="left" vertical="top" wrapText="1" indent="1" shrinkToFit="1"/>
    </xf>
    <xf numFmtId="0" fontId="23" fillId="0" borderId="9" xfId="2" applyFont="1" applyFill="1" applyBorder="1" applyAlignment="1">
      <alignment horizontal="left" vertical="top" indent="1"/>
    </xf>
    <xf numFmtId="0" fontId="4" fillId="0" borderId="0" xfId="0" applyFont="1" applyFill="1" applyAlignment="1">
      <alignment horizontal="left" indent="1"/>
    </xf>
    <xf numFmtId="0" fontId="4" fillId="0" borderId="0" xfId="0" applyFont="1" applyAlignment="1">
      <alignment horizontal="left" vertical="center" indent="1"/>
    </xf>
    <xf numFmtId="0" fontId="4" fillId="0" borderId="0" xfId="0" applyFont="1" applyAlignment="1">
      <alignment horizontal="left" indent="1"/>
    </xf>
    <xf numFmtId="164" fontId="11" fillId="0" borderId="0" xfId="2" applyNumberFormat="1" applyFont="1" applyFill="1" applyAlignment="1">
      <alignment horizontal="left" vertical="center" indent="1"/>
    </xf>
    <xf numFmtId="0" fontId="11" fillId="0" borderId="0" xfId="2" applyFont="1" applyFill="1" applyAlignment="1">
      <alignment horizontal="left" vertical="center" indent="1"/>
    </xf>
    <xf numFmtId="0" fontId="11" fillId="0" borderId="0" xfId="2" applyFont="1" applyAlignment="1">
      <alignment horizontal="left" vertical="center" indent="1"/>
    </xf>
    <xf numFmtId="0" fontId="6" fillId="0" borderId="0" xfId="3" applyFont="1" applyFill="1" applyBorder="1" applyAlignment="1">
      <alignment horizontal="left" vertical="center" indent="1"/>
    </xf>
    <xf numFmtId="0" fontId="11" fillId="0" borderId="0" xfId="2" applyFont="1" applyFill="1" applyAlignment="1">
      <alignment horizontal="left" indent="1"/>
    </xf>
    <xf numFmtId="0" fontId="15" fillId="0" borderId="0" xfId="3" applyFont="1" applyFill="1" applyBorder="1" applyAlignment="1">
      <alignment horizontal="left" vertical="center" indent="1"/>
    </xf>
    <xf numFmtId="0" fontId="15" fillId="0" borderId="0" xfId="2" applyFont="1" applyAlignment="1">
      <alignment horizontal="left" indent="1"/>
    </xf>
    <xf numFmtId="0" fontId="12" fillId="0" borderId="0" xfId="2" applyFont="1" applyFill="1" applyAlignment="1">
      <alignment horizontal="centerContinuous"/>
    </xf>
    <xf numFmtId="168" fontId="13" fillId="0" borderId="0" xfId="2" applyNumberFormat="1" applyFont="1" applyFill="1" applyAlignment="1">
      <alignment horizontal="centerContinuous"/>
    </xf>
    <xf numFmtId="0" fontId="13" fillId="0" borderId="0" xfId="2" applyFont="1" applyFill="1" applyBorder="1" applyAlignment="1">
      <alignment horizontal="left" indent="1"/>
    </xf>
    <xf numFmtId="0" fontId="12" fillId="0" borderId="0" xfId="2" applyFont="1" applyFill="1" applyBorder="1" applyAlignment="1">
      <alignment horizontal="centerContinuous"/>
    </xf>
    <xf numFmtId="168" fontId="13" fillId="0" borderId="0" xfId="2" applyNumberFormat="1" applyFont="1" applyFill="1" applyBorder="1" applyAlignment="1">
      <alignment horizontal="centerContinuous"/>
    </xf>
    <xf numFmtId="0" fontId="11" fillId="0" borderId="0" xfId="3" applyFont="1" applyFill="1" applyBorder="1" applyAlignment="1">
      <alignment horizontal="left" indent="1"/>
    </xf>
    <xf numFmtId="0" fontId="11" fillId="0" borderId="0" xfId="2" applyFont="1" applyFill="1" applyBorder="1" applyAlignment="1">
      <alignment horizontal="left" indent="1"/>
    </xf>
    <xf numFmtId="0" fontId="15" fillId="0" borderId="0" xfId="2" applyFont="1" applyFill="1" applyBorder="1" applyAlignment="1">
      <alignment horizontal="left" indent="1"/>
    </xf>
    <xf numFmtId="0" fontId="13" fillId="0" borderId="0" xfId="2" applyFont="1" applyFill="1" applyAlignment="1">
      <alignment horizontal="left" indent="1"/>
    </xf>
    <xf numFmtId="0" fontId="12" fillId="0" borderId="0" xfId="2" applyFont="1" applyFill="1" applyBorder="1" applyAlignment="1">
      <alignment horizontal="left" indent="1"/>
    </xf>
    <xf numFmtId="167" fontId="14" fillId="6" borderId="144" xfId="2" applyNumberFormat="1" applyFont="1" applyFill="1" applyBorder="1" applyAlignment="1">
      <alignment horizontal="centerContinuous" vertical="center"/>
    </xf>
    <xf numFmtId="167" fontId="14" fillId="6" borderId="48" xfId="2" applyNumberFormat="1" applyFont="1" applyFill="1" applyBorder="1" applyAlignment="1">
      <alignment horizontal="centerContinuous" vertical="center"/>
    </xf>
    <xf numFmtId="0" fontId="14" fillId="7" borderId="9" xfId="2" applyFont="1" applyFill="1" applyBorder="1" applyAlignment="1">
      <alignment horizontal="centerContinuous" vertical="center"/>
    </xf>
    <xf numFmtId="0" fontId="41" fillId="8" borderId="11" xfId="2" applyFont="1" applyFill="1" applyBorder="1" applyAlignment="1">
      <alignment horizontal="center" vertical="center"/>
    </xf>
    <xf numFmtId="0" fontId="40" fillId="7" borderId="143" xfId="2" applyFont="1" applyFill="1" applyBorder="1" applyAlignment="1">
      <alignment horizontal="center" vertical="center"/>
    </xf>
    <xf numFmtId="0" fontId="14" fillId="8" borderId="11" xfId="2" applyFont="1" applyFill="1" applyBorder="1" applyAlignment="1">
      <alignment horizontal="center" vertical="top"/>
    </xf>
    <xf numFmtId="0" fontId="14" fillId="7" borderId="7" xfId="2" applyFont="1" applyFill="1" applyBorder="1" applyAlignment="1">
      <alignment horizontal="center" vertical="top"/>
    </xf>
    <xf numFmtId="0" fontId="39" fillId="8" borderId="145" xfId="2" applyFont="1" applyFill="1" applyBorder="1" applyAlignment="1">
      <alignment vertical="center"/>
    </xf>
    <xf numFmtId="0" fontId="14" fillId="8" borderId="146" xfId="2" applyFont="1" applyFill="1" applyBorder="1" applyAlignment="1">
      <alignment horizontal="center" vertical="top"/>
    </xf>
    <xf numFmtId="0" fontId="22" fillId="0" borderId="39" xfId="3" applyFont="1" applyFill="1" applyBorder="1" applyAlignment="1">
      <alignment vertical="center" wrapText="1"/>
    </xf>
    <xf numFmtId="0" fontId="22" fillId="0" borderId="40" xfId="3" applyFont="1" applyFill="1" applyBorder="1" applyAlignment="1">
      <alignment vertical="center"/>
    </xf>
    <xf numFmtId="0" fontId="22" fillId="0" borderId="39" xfId="3" applyFont="1" applyFill="1" applyBorder="1" applyAlignment="1">
      <alignment vertical="center"/>
    </xf>
    <xf numFmtId="0" fontId="22" fillId="0" borderId="40" xfId="3" applyFont="1" applyFill="1" applyBorder="1" applyAlignment="1">
      <alignment vertical="top"/>
    </xf>
    <xf numFmtId="0" fontId="11" fillId="0" borderId="0" xfId="2" applyFont="1" applyAlignment="1">
      <alignment horizontal="left" indent="1"/>
    </xf>
    <xf numFmtId="0" fontId="20" fillId="0" borderId="0" xfId="2" applyFont="1" applyFill="1" applyBorder="1" applyAlignment="1">
      <alignment horizontal="left" indent="1"/>
    </xf>
    <xf numFmtId="167" fontId="14" fillId="6" borderId="25" xfId="2" applyNumberFormat="1" applyFont="1" applyFill="1" applyBorder="1" applyAlignment="1">
      <alignment horizontal="centerContinuous" vertical="center"/>
    </xf>
    <xf numFmtId="167" fontId="14" fillId="6" borderId="33" xfId="2" applyNumberFormat="1" applyFont="1" applyFill="1" applyBorder="1" applyAlignment="1">
      <alignment horizontal="centerContinuous" vertical="center"/>
    </xf>
    <xf numFmtId="167" fontId="14" fillId="6" borderId="32" xfId="2" applyNumberFormat="1" applyFont="1" applyFill="1" applyBorder="1" applyAlignment="1">
      <alignment horizontal="centerContinuous" vertical="center"/>
    </xf>
    <xf numFmtId="0" fontId="19" fillId="10" borderId="25" xfId="2" applyFont="1" applyFill="1" applyBorder="1" applyAlignment="1">
      <alignment horizontal="centerContinuous" vertical="center"/>
    </xf>
    <xf numFmtId="0" fontId="19" fillId="10" borderId="33" xfId="2" applyFont="1" applyFill="1" applyBorder="1" applyAlignment="1">
      <alignment horizontal="centerContinuous" vertical="center"/>
    </xf>
    <xf numFmtId="0" fontId="14" fillId="7" borderId="25" xfId="2" applyFont="1" applyFill="1" applyBorder="1" applyAlignment="1">
      <alignment horizontal="centerContinuous" vertical="center"/>
    </xf>
    <xf numFmtId="0" fontId="14" fillId="7" borderId="32" xfId="2" applyFont="1" applyFill="1" applyBorder="1" applyAlignment="1">
      <alignment horizontal="centerContinuous" vertical="center"/>
    </xf>
    <xf numFmtId="0" fontId="19" fillId="10" borderId="32" xfId="2" applyFont="1" applyFill="1" applyBorder="1" applyAlignment="1">
      <alignment horizontal="centerContinuous" vertical="center"/>
    </xf>
    <xf numFmtId="0" fontId="39" fillId="8" borderId="117" xfId="2" applyFont="1" applyFill="1" applyBorder="1" applyAlignment="1">
      <alignment vertical="center"/>
    </xf>
    <xf numFmtId="0" fontId="14" fillId="8" borderId="116" xfId="2" applyFont="1" applyFill="1" applyBorder="1" applyAlignment="1">
      <alignment horizontal="center" vertical="top"/>
    </xf>
    <xf numFmtId="0" fontId="14" fillId="7" borderId="116" xfId="2" applyFont="1" applyFill="1" applyBorder="1" applyAlignment="1">
      <alignment horizontal="center" vertical="top"/>
    </xf>
    <xf numFmtId="0" fontId="40" fillId="7" borderId="117" xfId="2" applyFont="1" applyFill="1" applyBorder="1" applyAlignment="1">
      <alignment vertical="center"/>
    </xf>
    <xf numFmtId="0" fontId="18" fillId="0" borderId="0" xfId="2" applyFont="1" applyFill="1" applyBorder="1" applyAlignment="1">
      <alignment horizontal="left" indent="1"/>
    </xf>
    <xf numFmtId="165" fontId="11" fillId="0" borderId="0" xfId="2" quotePrefix="1" applyNumberFormat="1" applyFont="1" applyFill="1" applyBorder="1" applyAlignment="1">
      <alignment horizontal="right" vertical="center" indent="1"/>
    </xf>
    <xf numFmtId="0" fontId="22" fillId="0" borderId="0" xfId="3" applyFont="1" applyFill="1" applyBorder="1" applyAlignment="1">
      <alignment horizontal="right" vertical="center" wrapText="1" indent="1"/>
    </xf>
    <xf numFmtId="0" fontId="11" fillId="0" borderId="0" xfId="3" applyFont="1" applyFill="1" applyBorder="1" applyAlignment="1">
      <alignment horizontal="right" vertical="center" indent="1"/>
    </xf>
    <xf numFmtId="0" fontId="11" fillId="0" borderId="0" xfId="3" quotePrefix="1" applyFont="1" applyFill="1" applyBorder="1" applyAlignment="1">
      <alignment horizontal="left" vertical="center" indent="1"/>
    </xf>
    <xf numFmtId="16" fontId="11" fillId="0" borderId="0" xfId="3" quotePrefix="1" applyNumberFormat="1" applyFont="1" applyFill="1" applyBorder="1" applyAlignment="1">
      <alignment horizontal="left" vertical="center" indent="1"/>
    </xf>
    <xf numFmtId="0" fontId="3" fillId="0" borderId="13" xfId="7" applyBorder="1" applyAlignment="1">
      <alignment horizontal="centerContinuous" vertical="center"/>
    </xf>
    <xf numFmtId="0" fontId="3" fillId="22" borderId="13" xfId="7" applyFill="1" applyBorder="1" applyAlignment="1">
      <alignment horizontal="centerContinuous" vertical="center"/>
    </xf>
    <xf numFmtId="0" fontId="36" fillId="0" borderId="148" xfId="7" applyFont="1" applyBorder="1" applyAlignment="1">
      <alignment vertical="center"/>
    </xf>
    <xf numFmtId="0" fontId="36" fillId="0" borderId="149" xfId="7" applyFont="1" applyBorder="1" applyAlignment="1">
      <alignment vertical="center"/>
    </xf>
    <xf numFmtId="0" fontId="36" fillId="0" borderId="147" xfId="7" applyFont="1" applyBorder="1" applyAlignment="1">
      <alignment vertical="center"/>
    </xf>
    <xf numFmtId="0" fontId="17" fillId="0" borderId="72" xfId="2" applyFont="1" applyFill="1" applyBorder="1"/>
    <xf numFmtId="0" fontId="42" fillId="0" borderId="0" xfId="2" applyFont="1" applyFill="1" applyBorder="1"/>
    <xf numFmtId="14" fontId="11" fillId="0" borderId="0" xfId="2" applyNumberFormat="1" applyFont="1" applyFill="1" applyBorder="1"/>
    <xf numFmtId="0" fontId="6" fillId="0" borderId="0" xfId="0" applyFont="1"/>
    <xf numFmtId="0" fontId="4" fillId="30" borderId="13" xfId="0" applyFont="1" applyFill="1" applyBorder="1" applyAlignment="1">
      <alignment horizontal="center" vertical="center"/>
    </xf>
    <xf numFmtId="0" fontId="4" fillId="30" borderId="107" xfId="0" applyFont="1" applyFill="1" applyBorder="1" applyAlignment="1">
      <alignment horizontal="center" vertical="center"/>
    </xf>
    <xf numFmtId="3" fontId="43" fillId="30" borderId="100" xfId="0" applyNumberFormat="1" applyFont="1" applyFill="1" applyBorder="1" applyAlignment="1">
      <alignment horizontal="center" vertical="center"/>
    </xf>
    <xf numFmtId="3" fontId="43" fillId="30" borderId="102" xfId="0" applyNumberFormat="1" applyFont="1" applyFill="1" applyBorder="1" applyAlignment="1">
      <alignment horizontal="center" vertical="center"/>
    </xf>
    <xf numFmtId="10" fontId="43" fillId="30" borderId="102" xfId="4" applyNumberFormat="1" applyFont="1" applyFill="1" applyBorder="1" applyAlignment="1">
      <alignment horizontal="center" vertical="center"/>
    </xf>
    <xf numFmtId="10" fontId="43" fillId="30" borderId="103" xfId="4" applyNumberFormat="1" applyFont="1" applyFill="1" applyBorder="1" applyAlignment="1">
      <alignment horizontal="center" vertical="center"/>
    </xf>
    <xf numFmtId="0" fontId="0" fillId="30" borderId="151" xfId="0" applyFill="1" applyBorder="1" applyAlignment="1">
      <alignment vertical="center"/>
    </xf>
    <xf numFmtId="0" fontId="0" fillId="30" borderId="152" xfId="0" applyFill="1" applyBorder="1" applyAlignment="1">
      <alignment vertical="center"/>
    </xf>
    <xf numFmtId="0" fontId="43" fillId="30" borderId="150" xfId="0" applyFont="1" applyFill="1" applyBorder="1" applyAlignment="1">
      <alignment horizontal="left" vertical="center" indent="1"/>
    </xf>
    <xf numFmtId="9" fontId="0" fillId="0" borderId="13" xfId="4" applyFont="1" applyBorder="1" applyAlignment="1">
      <alignment horizontal="center"/>
    </xf>
    <xf numFmtId="0" fontId="0" fillId="0" borderId="0" xfId="0" applyFont="1"/>
    <xf numFmtId="0" fontId="5" fillId="0" borderId="0" xfId="0" applyFont="1"/>
    <xf numFmtId="0" fontId="4" fillId="0" borderId="0" xfId="0" quotePrefix="1" applyFont="1" applyAlignment="1">
      <alignment vertical="center"/>
    </xf>
    <xf numFmtId="9" fontId="0" fillId="0" borderId="100" xfId="0" applyNumberFormat="1" applyBorder="1" applyAlignment="1">
      <alignment horizontal="center"/>
    </xf>
    <xf numFmtId="1" fontId="0" fillId="0" borderId="102" xfId="0" applyNumberFormat="1" applyBorder="1" applyAlignment="1">
      <alignment horizontal="center"/>
    </xf>
    <xf numFmtId="1" fontId="0" fillId="0" borderId="101" xfId="0" applyNumberFormat="1" applyBorder="1" applyAlignment="1">
      <alignment horizontal="center"/>
    </xf>
    <xf numFmtId="0" fontId="4" fillId="0" borderId="94" xfId="0" quotePrefix="1" applyFont="1" applyBorder="1"/>
    <xf numFmtId="0" fontId="4" fillId="0" borderId="104" xfId="0" quotePrefix="1" applyFont="1" applyBorder="1"/>
    <xf numFmtId="9" fontId="0" fillId="0" borderId="108" xfId="0" applyNumberFormat="1" applyBorder="1" applyAlignment="1">
      <alignment horizontal="center"/>
    </xf>
    <xf numFmtId="1" fontId="0" fillId="0" borderId="15" xfId="0" applyNumberFormat="1" applyBorder="1" applyAlignment="1">
      <alignment horizontal="center"/>
    </xf>
    <xf numFmtId="1" fontId="0" fillId="0" borderId="113" xfId="0" applyNumberFormat="1" applyBorder="1" applyAlignment="1">
      <alignment horizontal="center"/>
    </xf>
    <xf numFmtId="0" fontId="0" fillId="22" borderId="106" xfId="0" applyFill="1" applyBorder="1" applyAlignment="1">
      <alignment horizontal="center" vertical="center" wrapText="1"/>
    </xf>
    <xf numFmtId="1" fontId="0" fillId="22" borderId="111" xfId="0" applyNumberFormat="1" applyFill="1" applyBorder="1" applyAlignment="1">
      <alignment horizontal="center"/>
    </xf>
    <xf numFmtId="1" fontId="0" fillId="22" borderId="104" xfId="0" applyNumberFormat="1" applyFill="1" applyBorder="1" applyAlignment="1">
      <alignment horizontal="center"/>
    </xf>
    <xf numFmtId="0" fontId="4" fillId="0" borderId="0" xfId="0" quotePrefix="1" applyFont="1" applyAlignment="1"/>
    <xf numFmtId="0" fontId="43" fillId="30" borderId="151" xfId="0" applyFont="1" applyFill="1" applyBorder="1" applyAlignment="1">
      <alignment horizontal="left" vertical="center" indent="1"/>
    </xf>
    <xf numFmtId="0" fontId="38" fillId="30" borderId="14" xfId="0" applyFont="1" applyFill="1" applyBorder="1" applyAlignment="1">
      <alignment horizontal="center" vertical="center"/>
    </xf>
    <xf numFmtId="3" fontId="43" fillId="30" borderId="115" xfId="0" applyNumberFormat="1" applyFont="1" applyFill="1" applyBorder="1" applyAlignment="1">
      <alignment horizontal="center" vertical="center"/>
    </xf>
    <xf numFmtId="9" fontId="0" fillId="0" borderId="104" xfId="0" applyNumberFormat="1" applyBorder="1" applyAlignment="1">
      <alignment horizontal="center"/>
    </xf>
    <xf numFmtId="0" fontId="4" fillId="0" borderId="0" xfId="0" applyFont="1" applyFill="1" applyBorder="1"/>
    <xf numFmtId="169" fontId="0" fillId="0" borderId="111" xfId="0" applyNumberFormat="1" applyBorder="1" applyAlignment="1">
      <alignment horizontal="center"/>
    </xf>
    <xf numFmtId="169" fontId="0" fillId="0" borderId="0" xfId="0" applyNumberFormat="1" applyAlignment="1">
      <alignment horizontal="center" vertical="center"/>
    </xf>
    <xf numFmtId="9" fontId="0" fillId="0" borderId="0" xfId="0" applyNumberFormat="1" applyAlignment="1">
      <alignment horizontal="center" vertical="center"/>
    </xf>
    <xf numFmtId="0" fontId="14" fillId="24" borderId="0" xfId="2" applyFont="1" applyFill="1" applyBorder="1" applyAlignment="1">
      <alignment horizontal="center" vertical="center"/>
    </xf>
    <xf numFmtId="0" fontId="14" fillId="24" borderId="153" xfId="2" applyFont="1" applyFill="1" applyBorder="1" applyAlignment="1">
      <alignment horizontal="center" vertical="center" wrapText="1"/>
    </xf>
    <xf numFmtId="2" fontId="11" fillId="26" borderId="27" xfId="5" applyNumberFormat="1" applyFont="1" applyFill="1" applyBorder="1" applyAlignment="1">
      <alignment horizontal="center" vertical="center"/>
    </xf>
    <xf numFmtId="10" fontId="11" fillId="26" borderId="26" xfId="5" applyNumberFormat="1" applyFont="1" applyFill="1" applyBorder="1" applyAlignment="1">
      <alignment horizontal="center" vertical="center"/>
    </xf>
    <xf numFmtId="2" fontId="11" fillId="26" borderId="29" xfId="5" applyNumberFormat="1" applyFont="1" applyFill="1" applyBorder="1" applyAlignment="1">
      <alignment horizontal="center" vertical="center"/>
    </xf>
    <xf numFmtId="10" fontId="11" fillId="26" borderId="28" xfId="5" applyNumberFormat="1" applyFont="1" applyFill="1" applyBorder="1" applyAlignment="1">
      <alignment horizontal="center" vertical="center"/>
    </xf>
    <xf numFmtId="10" fontId="11" fillId="26" borderId="30" xfId="5" applyNumberFormat="1" applyFont="1" applyFill="1" applyBorder="1" applyAlignment="1">
      <alignment horizontal="center" vertical="center"/>
    </xf>
    <xf numFmtId="2" fontId="13" fillId="25" borderId="25" xfId="5" applyNumberFormat="1" applyFont="1" applyFill="1" applyBorder="1" applyAlignment="1">
      <alignment horizontal="center" vertical="center"/>
    </xf>
    <xf numFmtId="10" fontId="13" fillId="25" borderId="24" xfId="4" applyNumberFormat="1" applyFont="1" applyFill="1" applyBorder="1" applyAlignment="1">
      <alignment horizontal="center" vertical="center"/>
    </xf>
    <xf numFmtId="0" fontId="19" fillId="10" borderId="3" xfId="2" applyFont="1" applyFill="1" applyBorder="1" applyAlignment="1">
      <alignment horizontal="centerContinuous" vertical="center"/>
    </xf>
    <xf numFmtId="0" fontId="19" fillId="10" borderId="4" xfId="2" applyFont="1" applyFill="1" applyBorder="1" applyAlignment="1">
      <alignment horizontal="centerContinuous" vertical="center"/>
    </xf>
    <xf numFmtId="0" fontId="19" fillId="10" borderId="5" xfId="2" applyFont="1" applyFill="1" applyBorder="1" applyAlignment="1">
      <alignment horizontal="centerContinuous" vertical="center"/>
    </xf>
    <xf numFmtId="0" fontId="11" fillId="0" borderId="0" xfId="2" applyFont="1" applyAlignment="1">
      <alignment horizontal="centerContinuous"/>
    </xf>
    <xf numFmtId="2" fontId="13" fillId="25" borderId="24" xfId="5" applyNumberFormat="1" applyFont="1" applyFill="1" applyBorder="1" applyAlignment="1">
      <alignment horizontal="center" vertical="center"/>
    </xf>
    <xf numFmtId="0" fontId="13" fillId="0" borderId="0" xfId="2" applyFont="1" applyFill="1" applyAlignment="1">
      <alignment horizontal="centerContinuous"/>
    </xf>
    <xf numFmtId="0" fontId="14" fillId="24" borderId="154" xfId="2" applyFont="1" applyFill="1" applyBorder="1" applyAlignment="1">
      <alignment horizontal="center" vertical="center"/>
    </xf>
    <xf numFmtId="0" fontId="14" fillId="24" borderId="24" xfId="2" applyFont="1" applyFill="1" applyBorder="1" applyAlignment="1">
      <alignment horizontal="center" vertical="center"/>
    </xf>
    <xf numFmtId="2" fontId="11" fillId="26" borderId="42" xfId="5" applyNumberFormat="1" applyFont="1" applyFill="1" applyBorder="1" applyAlignment="1">
      <alignment horizontal="center" vertical="center"/>
    </xf>
    <xf numFmtId="2" fontId="11" fillId="26" borderId="132" xfId="5" applyNumberFormat="1" applyFont="1" applyFill="1" applyBorder="1" applyAlignment="1">
      <alignment horizontal="center" vertical="center"/>
    </xf>
    <xf numFmtId="0" fontId="14" fillId="24" borderId="139" xfId="2" applyFont="1" applyFill="1" applyBorder="1" applyAlignment="1">
      <alignment horizontal="center" vertical="center"/>
    </xf>
    <xf numFmtId="2" fontId="11" fillId="26" borderId="155" xfId="5" applyNumberFormat="1" applyFont="1" applyFill="1" applyBorder="1" applyAlignment="1">
      <alignment horizontal="center" vertical="center"/>
    </xf>
    <xf numFmtId="2" fontId="11" fillId="26" borderId="127" xfId="5" applyNumberFormat="1" applyFont="1" applyFill="1" applyBorder="1" applyAlignment="1">
      <alignment horizontal="center" vertical="center"/>
    </xf>
    <xf numFmtId="2" fontId="11" fillId="26" borderId="136" xfId="5" applyNumberFormat="1" applyFont="1" applyFill="1" applyBorder="1" applyAlignment="1">
      <alignment horizontal="center" vertical="center"/>
    </xf>
    <xf numFmtId="2" fontId="13" fillId="25" borderId="156" xfId="5" applyNumberFormat="1" applyFont="1" applyFill="1" applyBorder="1" applyAlignment="1">
      <alignment horizontal="center" vertical="center"/>
    </xf>
    <xf numFmtId="0" fontId="14" fillId="24" borderId="139" xfId="2" applyFont="1" applyFill="1" applyBorder="1" applyAlignment="1">
      <alignment horizontal="center" vertical="center" wrapText="1"/>
    </xf>
    <xf numFmtId="10" fontId="11" fillId="26" borderId="127" xfId="5" applyNumberFormat="1" applyFont="1" applyFill="1" applyBorder="1" applyAlignment="1">
      <alignment horizontal="center" vertical="center"/>
    </xf>
    <xf numFmtId="10" fontId="11" fillId="26" borderId="136" xfId="5" applyNumberFormat="1" applyFont="1" applyFill="1" applyBorder="1" applyAlignment="1">
      <alignment horizontal="center" vertical="center"/>
    </xf>
    <xf numFmtId="10" fontId="13" fillId="25" borderId="142" xfId="5" applyNumberFormat="1" applyFont="1" applyFill="1" applyBorder="1" applyAlignment="1">
      <alignment horizontal="center" vertical="center"/>
    </xf>
    <xf numFmtId="10" fontId="13" fillId="25" borderId="24" xfId="5" applyNumberFormat="1" applyFont="1" applyFill="1" applyBorder="1" applyAlignment="1">
      <alignment horizontal="center" vertical="center"/>
    </xf>
    <xf numFmtId="0" fontId="44" fillId="10" borderId="3" xfId="2" applyFont="1" applyFill="1" applyBorder="1" applyAlignment="1">
      <alignment horizontal="centerContinuous" vertical="center"/>
    </xf>
    <xf numFmtId="0" fontId="45" fillId="0" borderId="0" xfId="2" applyFont="1" applyFill="1" applyBorder="1"/>
    <xf numFmtId="0" fontId="45" fillId="0" borderId="0" xfId="2" applyFont="1" applyFill="1" applyBorder="1" applyAlignment="1">
      <alignment vertical="center"/>
    </xf>
    <xf numFmtId="0" fontId="5" fillId="0" borderId="0" xfId="0" applyFont="1" applyFill="1" applyAlignment="1">
      <alignment horizontal="left"/>
    </xf>
    <xf numFmtId="0" fontId="17" fillId="0" borderId="0" xfId="2" quotePrefix="1" applyFont="1" applyFill="1" applyBorder="1" applyAlignment="1">
      <alignment wrapText="1"/>
    </xf>
    <xf numFmtId="4" fontId="13" fillId="16" borderId="39" xfId="2" applyNumberFormat="1" applyFont="1" applyFill="1" applyBorder="1" applyAlignment="1">
      <alignment horizontal="center" vertical="center"/>
    </xf>
    <xf numFmtId="4" fontId="13" fillId="16" borderId="40" xfId="2" applyNumberFormat="1" applyFont="1" applyFill="1" applyBorder="1" applyAlignment="1">
      <alignment horizontal="center" vertical="center"/>
    </xf>
    <xf numFmtId="4" fontId="13" fillId="16" borderId="153" xfId="2" applyNumberFormat="1" applyFont="1" applyFill="1" applyBorder="1" applyAlignment="1">
      <alignment horizontal="center" vertical="center"/>
    </xf>
    <xf numFmtId="4" fontId="13" fillId="19" borderId="153" xfId="2" applyNumberFormat="1" applyFont="1" applyFill="1" applyBorder="1" applyAlignment="1">
      <alignment horizontal="center" vertical="center"/>
    </xf>
    <xf numFmtId="10" fontId="11" fillId="0" borderId="0" xfId="4" applyNumberFormat="1" applyFont="1" applyFill="1" applyBorder="1"/>
    <xf numFmtId="0" fontId="46" fillId="0" borderId="0" xfId="3" applyFont="1" applyFill="1" applyBorder="1" applyAlignment="1">
      <alignment horizontal="left" vertical="center" indent="1"/>
    </xf>
    <xf numFmtId="0" fontId="46" fillId="0" borderId="0" xfId="3" quotePrefix="1" applyFont="1" applyFill="1" applyBorder="1" applyAlignment="1">
      <alignment horizontal="left" vertical="center" indent="1"/>
    </xf>
    <xf numFmtId="0" fontId="47" fillId="0" borderId="0" xfId="2" applyFont="1" applyFill="1" applyBorder="1"/>
    <xf numFmtId="0" fontId="18" fillId="0" borderId="0" xfId="2" applyFont="1"/>
    <xf numFmtId="0" fontId="9" fillId="0" borderId="0" xfId="0" applyFont="1"/>
    <xf numFmtId="169" fontId="11" fillId="12" borderId="41" xfId="4" applyNumberFormat="1" applyFont="1" applyFill="1" applyBorder="1" applyAlignment="1">
      <alignment horizontal="center" vertical="center"/>
    </xf>
    <xf numFmtId="169" fontId="11" fillId="12" borderId="41" xfId="2" applyNumberFormat="1" applyFont="1" applyFill="1" applyBorder="1" applyAlignment="1">
      <alignment horizontal="center" vertical="center"/>
    </xf>
    <xf numFmtId="169" fontId="11" fillId="12" borderId="28" xfId="2" applyNumberFormat="1" applyFont="1" applyFill="1" applyBorder="1" applyAlignment="1">
      <alignment horizontal="center" vertical="center"/>
    </xf>
    <xf numFmtId="169" fontId="13" fillId="16" borderId="24" xfId="2" applyNumberFormat="1" applyFont="1" applyFill="1" applyBorder="1" applyAlignment="1">
      <alignment horizontal="center" vertical="center"/>
    </xf>
    <xf numFmtId="0" fontId="48" fillId="0" borderId="0" xfId="2" applyFont="1" applyFill="1"/>
    <xf numFmtId="14" fontId="24" fillId="0" borderId="75" xfId="2" applyNumberFormat="1" applyFont="1" applyBorder="1"/>
    <xf numFmtId="0" fontId="4" fillId="30" borderId="99" xfId="0" applyFont="1" applyFill="1" applyBorder="1" applyAlignment="1">
      <alignment horizontal="center" vertical="center"/>
    </xf>
    <xf numFmtId="0" fontId="4" fillId="30" borderId="114" xfId="0" applyFont="1" applyFill="1" applyBorder="1" applyAlignment="1">
      <alignment horizontal="center" vertical="center"/>
    </xf>
    <xf numFmtId="0" fontId="4" fillId="30" borderId="157" xfId="0" applyFont="1" applyFill="1" applyBorder="1" applyAlignment="1">
      <alignment horizontal="center" vertical="center"/>
    </xf>
    <xf numFmtId="0" fontId="38" fillId="30" borderId="93" xfId="0" applyFont="1" applyFill="1" applyBorder="1" applyAlignment="1">
      <alignment horizontal="center" vertical="center"/>
    </xf>
    <xf numFmtId="0" fontId="38" fillId="30" borderId="108" xfId="0" applyFont="1" applyFill="1" applyBorder="1" applyAlignment="1">
      <alignment horizontal="center" vertical="center"/>
    </xf>
    <xf numFmtId="0" fontId="36" fillId="23" borderId="93" xfId="7" applyFont="1" applyFill="1" applyBorder="1" applyAlignment="1">
      <alignment horizontal="left" vertical="center"/>
    </xf>
    <xf numFmtId="0" fontId="36" fillId="23" borderId="158" xfId="7" applyFont="1" applyFill="1" applyBorder="1" applyAlignment="1">
      <alignment horizontal="left" vertical="center"/>
    </xf>
  </cellXfs>
  <cellStyles count="10">
    <cellStyle name="Hyperlink" xfId="1" builtinId="8"/>
    <cellStyle name="Normal" xfId="0" builtinId="0"/>
    <cellStyle name="Normal 2" xfId="2" xr:uid="{00000000-0005-0000-0000-000002000000}"/>
    <cellStyle name="Normal 2 2" xfId="6" xr:uid="{00000000-0005-0000-0000-000003000000}"/>
    <cellStyle name="Normal 3" xfId="7" xr:uid="{00000000-0005-0000-0000-000004000000}"/>
    <cellStyle name="Normal 4" xfId="9" xr:uid="{00000000-0005-0000-0000-000005000000}"/>
    <cellStyle name="Normal_1998 (2)" xfId="3" xr:uid="{00000000-0005-0000-0000-000006000000}"/>
    <cellStyle name="Per cent" xfId="4" builtinId="5"/>
    <cellStyle name="Percent 2" xfId="5" xr:uid="{00000000-0005-0000-0000-000009000000}"/>
    <cellStyle name="Percent 3" xfId="8" xr:uid="{00000000-0005-0000-0000-00000A00000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335399"/>
      <color rgb="FFDACEE4"/>
      <color rgb="FFBCA6CE"/>
      <color rgb="FF6B4A86"/>
      <color rgb="FFB2B2B2"/>
      <color rgb="FF3F6AB7"/>
      <color rgb="FF3F6A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Sergeant: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C198-4F02-A143-6B16BC89D49C}"/>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2-C198-4F02-A143-6B16BC89D49C}"/>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3-C198-4F02-A143-6B16BC89D49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OLD'!$B$76:$B$79</c:f>
              <c:strCache>
                <c:ptCount val="4"/>
                <c:pt idx="0">
                  <c:v>Current Percentage</c:v>
                </c:pt>
                <c:pt idx="1">
                  <c:v>2021/22 Milestone</c:v>
                </c:pt>
                <c:pt idx="2">
                  <c:v>2023/34 Milestone</c:v>
                </c:pt>
                <c:pt idx="3">
                  <c:v>Overall Aspiration</c:v>
                </c:pt>
              </c:strCache>
            </c:strRef>
          </c:cat>
          <c:val>
            <c:numRef>
              <c:f>'D&amp;I OLD'!$C$76:$C$79</c:f>
              <c:numCache>
                <c:formatCode>0%</c:formatCode>
                <c:ptCount val="4"/>
                <c:pt idx="0" formatCode="0.0%">
                  <c:v>3.1252135702315567E-2</c:v>
                </c:pt>
                <c:pt idx="1">
                  <c:v>3.1963767729388075E-2</c:v>
                </c:pt>
                <c:pt idx="2">
                  <c:v>6.7711619393207523E-2</c:v>
                </c:pt>
                <c:pt idx="3">
                  <c:v>0.14000000000000001</c:v>
                </c:pt>
              </c:numCache>
            </c:numRef>
          </c:val>
          <c:extLst>
            <c:ext xmlns:c16="http://schemas.microsoft.com/office/drawing/2014/chart" uri="{C3380CC4-5D6E-409C-BE32-E72D297353CC}">
              <c16:uniqueId val="{00000000-C198-4F02-A143-6B16BC89D49C}"/>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Inspector: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043C-4ACB-AF38-5E77BDFC253B}"/>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3-043C-4ACB-AF38-5E77BDFC253B}"/>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5-043C-4ACB-AF38-5E77BDFC253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OLD'!$B$84:$B$87</c:f>
              <c:strCache>
                <c:ptCount val="4"/>
                <c:pt idx="0">
                  <c:v>Current Percentage</c:v>
                </c:pt>
                <c:pt idx="1">
                  <c:v>2021/22 Milestone</c:v>
                </c:pt>
                <c:pt idx="2">
                  <c:v>2023/34 Milestone</c:v>
                </c:pt>
                <c:pt idx="3">
                  <c:v>Overall Aspiration</c:v>
                </c:pt>
              </c:strCache>
            </c:strRef>
          </c:cat>
          <c:val>
            <c:numRef>
              <c:f>'D&amp;I OLD'!$C$84:$C$87</c:f>
              <c:numCache>
                <c:formatCode>0%</c:formatCode>
                <c:ptCount val="4"/>
                <c:pt idx="0" formatCode="0.0%">
                  <c:v>1.7677432812497236E-2</c:v>
                </c:pt>
                <c:pt idx="1">
                  <c:v>2.8713229205764454E-2</c:v>
                </c:pt>
                <c:pt idx="2">
                  <c:v>6.7861466564008016E-2</c:v>
                </c:pt>
                <c:pt idx="3">
                  <c:v>0.14000000000000001</c:v>
                </c:pt>
              </c:numCache>
            </c:numRef>
          </c:val>
          <c:extLst>
            <c:ext xmlns:c16="http://schemas.microsoft.com/office/drawing/2014/chart" uri="{C3380CC4-5D6E-409C-BE32-E72D297353CC}">
              <c16:uniqueId val="{00000006-043C-4ACB-AF38-5E77BDFC253B}"/>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Officer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Charts1'!$C$1</c:f>
              <c:strCache>
                <c:ptCount val="1"/>
                <c:pt idx="0">
                  <c:v>Police
Offcers</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12C1-4BD3-AEC6-ACCD63B4E97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12C1-4BD3-AEC6-ACCD63B4E97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12C1-4BD3-AEC6-ACCD63B4E977}"/>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12C1-4BD3-AEC6-ACCD63B4E977}"/>
              </c:ext>
            </c:extLst>
          </c:dPt>
          <c:dLbls>
            <c:dLbl>
              <c:idx val="0"/>
              <c:layout>
                <c:manualLayout>
                  <c:x val="0.12348442998032046"/>
                  <c:y val="-0.3540642698928370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2C1-4BD3-AEC6-ACCD63B4E977}"/>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2C1-4BD3-AEC6-ACCD63B4E977}"/>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12C1-4BD3-AEC6-ACCD63B4E977}"/>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12C1-4BD3-AEC6-ACCD63B4E9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Charts1'!$C$3:$C$6</c:f>
              <c:numCache>
                <c:formatCode>#,##0</c:formatCode>
                <c:ptCount val="4"/>
                <c:pt idx="0">
                  <c:v>17905.199050000003</c:v>
                </c:pt>
                <c:pt idx="1">
                  <c:v>4173.20525</c:v>
                </c:pt>
                <c:pt idx="2">
                  <c:v>8669.2887599999976</c:v>
                </c:pt>
                <c:pt idx="3">
                  <c:v>1704.7246299999999</c:v>
                </c:pt>
              </c:numCache>
            </c:numRef>
          </c:val>
          <c:extLst>
            <c:ext xmlns:c16="http://schemas.microsoft.com/office/drawing/2014/chart" uri="{C3380CC4-5D6E-409C-BE32-E72D297353CC}">
              <c16:uniqueId val="{00000008-12C1-4BD3-AEC6-ACCD63B4E97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Staff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1D2-4AD0-8FDE-14D021C6CB52}"/>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1D2-4AD0-8FDE-14D021C6CB52}"/>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1D2-4AD0-8FDE-14D021C6CB52}"/>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1D2-4AD0-8FDE-14D021C6CB52}"/>
              </c:ext>
            </c:extLst>
          </c:dPt>
          <c:dLbls>
            <c:dLbl>
              <c:idx val="0"/>
              <c:layout>
                <c:manualLayout>
                  <c:x val="0.10359834748220259"/>
                  <c:y val="-0.1098536626120721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D2-4AD0-8FDE-14D021C6CB52}"/>
                </c:ext>
              </c:extLst>
            </c:dLbl>
            <c:dLbl>
              <c:idx val="1"/>
              <c:layout>
                <c:manualLayout>
                  <c:x val="0.11727988546886171"/>
                  <c:y val="7.677706647805596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1D2-4AD0-8FDE-14D021C6CB52}"/>
                </c:ext>
              </c:extLst>
            </c:dLbl>
            <c:dLbl>
              <c:idx val="2"/>
              <c:layout>
                <c:manualLayout>
                  <c:x val="-0.13919553123712103"/>
                  <c:y val="5.2371670906480199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1D2-4AD0-8FDE-14D021C6CB52}"/>
                </c:ext>
              </c:extLst>
            </c:dLbl>
            <c:dLbl>
              <c:idx val="3"/>
              <c:layout>
                <c:manualLayout>
                  <c:x val="-0.10164105589774232"/>
                  <c:y val="-9.091623403770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1D2-4AD0-8FDE-14D021C6CB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Charts1'!$D$3:$D$6</c:f>
              <c:numCache>
                <c:formatCode>#,##0</c:formatCode>
                <c:ptCount val="4"/>
                <c:pt idx="0">
                  <c:v>3552.2555700000007</c:v>
                </c:pt>
                <c:pt idx="1">
                  <c:v>1329.36609</c:v>
                </c:pt>
                <c:pt idx="2">
                  <c:v>4550.7416600000015</c:v>
                </c:pt>
                <c:pt idx="3">
                  <c:v>1984.5651999999995</c:v>
                </c:pt>
              </c:numCache>
            </c:numRef>
          </c:val>
          <c:extLst>
            <c:ext xmlns:c16="http://schemas.microsoft.com/office/drawing/2014/chart" uri="{C3380CC4-5D6E-409C-BE32-E72D297353CC}">
              <c16:uniqueId val="{00000008-01D2-4AD0-8FDE-14D021C6CB52}"/>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Overall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Charts1'!$B$1</c:f>
              <c:strCache>
                <c:ptCount val="1"/>
                <c:pt idx="0">
                  <c:v>All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807A-4913-97B5-2A9629993E2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807A-4913-97B5-2A9629993E2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807A-4913-97B5-2A9629993E27}"/>
              </c:ext>
            </c:extLst>
          </c:dPt>
          <c:dPt>
            <c:idx val="3"/>
            <c:bubble3D val="0"/>
            <c:explosion val="1"/>
            <c:spPr>
              <a:solidFill>
                <a:srgbClr val="3F6AB7"/>
              </a:solidFill>
              <a:ln w="19050">
                <a:solidFill>
                  <a:schemeClr val="bg1"/>
                </a:solidFill>
              </a:ln>
              <a:effectLst/>
            </c:spPr>
            <c:extLst>
              <c:ext xmlns:c16="http://schemas.microsoft.com/office/drawing/2014/chart" uri="{C3380CC4-5D6E-409C-BE32-E72D297353CC}">
                <c16:uniqueId val="{00000007-807A-4913-97B5-2A9629993E27}"/>
              </c:ext>
            </c:extLst>
          </c:dPt>
          <c:dLbls>
            <c:dLbl>
              <c:idx val="0"/>
              <c:layout>
                <c:manualLayout>
                  <c:x val="9.5643914482955589E-2"/>
                  <c:y val="-0.307748465063726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7A-4913-97B5-2A9629993E27}"/>
                </c:ext>
              </c:extLst>
            </c:dLbl>
            <c:dLbl>
              <c:idx val="1"/>
              <c:layout>
                <c:manualLayout>
                  <c:x val="-0.1332846672353773"/>
                  <c:y val="0.106250843348808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7A-4913-97B5-2A9629993E27}"/>
                </c:ext>
              </c:extLst>
            </c:dLbl>
            <c:dLbl>
              <c:idx val="2"/>
              <c:layout>
                <c:manualLayout>
                  <c:x val="-0.12477859117596583"/>
                  <c:y val="-0.14131260383343683"/>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807A-4913-97B5-2A9629993E27}"/>
                </c:ext>
              </c:extLst>
            </c:dLbl>
            <c:dLbl>
              <c:idx val="3"/>
              <c:layout>
                <c:manualLayout>
                  <c:x val="-4.1982495236735237E-2"/>
                  <c:y val="-9.9336957923566657E-2"/>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807A-4913-97B5-2A9629993E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Charts1'!$B$3:$B$6</c:f>
              <c:numCache>
                <c:formatCode>#,##0</c:formatCode>
                <c:ptCount val="4"/>
                <c:pt idx="0">
                  <c:v>22502.830730000005</c:v>
                </c:pt>
                <c:pt idx="1">
                  <c:v>6220.55321</c:v>
                </c:pt>
                <c:pt idx="2">
                  <c:v>13771.629199999999</c:v>
                </c:pt>
                <c:pt idx="3">
                  <c:v>3917.1086199999995</c:v>
                </c:pt>
              </c:numCache>
            </c:numRef>
          </c:val>
          <c:extLst>
            <c:ext xmlns:c16="http://schemas.microsoft.com/office/drawing/2014/chart" uri="{C3380CC4-5D6E-409C-BE32-E72D297353CC}">
              <c16:uniqueId val="{00000008-807A-4913-97B5-2A9629993E2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PCSO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BD00-49EB-9519-4511F07C446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BD00-49EB-9519-4511F07C446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BD00-49EB-9519-4511F07C446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BD00-49EB-9519-4511F07C4463}"/>
              </c:ext>
            </c:extLst>
          </c:dPt>
          <c:dLbls>
            <c:dLbl>
              <c:idx val="0"/>
              <c:layout>
                <c:manualLayout>
                  <c:x val="0.11155278048144975"/>
                  <c:y val="-0.1592361903808339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D00-49EB-9519-4511F07C4463}"/>
                </c:ext>
              </c:extLst>
            </c:dLbl>
            <c:dLbl>
              <c:idx val="1"/>
              <c:layout>
                <c:manualLayout>
                  <c:x val="-0.25260116222408457"/>
                  <c:y val="8.09876770783844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D00-49EB-9519-4511F07C446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BD00-49EB-9519-4511F07C446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BD00-49EB-9519-4511F07C44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Charts1'!$E$3:$E$6</c:f>
              <c:numCache>
                <c:formatCode>#,##0</c:formatCode>
                <c:ptCount val="4"/>
                <c:pt idx="0">
                  <c:v>490.37611000000004</c:v>
                </c:pt>
                <c:pt idx="1">
                  <c:v>455.98186999999996</c:v>
                </c:pt>
                <c:pt idx="2">
                  <c:v>349.59878000000003</c:v>
                </c:pt>
                <c:pt idx="3">
                  <c:v>143.81879000000001</c:v>
                </c:pt>
              </c:numCache>
            </c:numRef>
          </c:val>
          <c:extLst>
            <c:ext xmlns:c16="http://schemas.microsoft.com/office/drawing/2014/chart" uri="{C3380CC4-5D6E-409C-BE32-E72D297353CC}">
              <c16:uniqueId val="{00000008-BD00-49EB-9519-4511F07C446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MSC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Charts1'!$F$1</c:f>
              <c:strCache>
                <c:ptCount val="1"/>
                <c:pt idx="0">
                  <c:v>Special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46C-411A-9D0C-36AB0C1D883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46C-411A-9D0C-36AB0C1D883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46C-411A-9D0C-36AB0C1D883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46C-411A-9D0C-36AB0C1D8833}"/>
              </c:ext>
            </c:extLst>
          </c:dPt>
          <c:dLbls>
            <c:dLbl>
              <c:idx val="0"/>
              <c:layout>
                <c:manualLayout>
                  <c:x val="5.5871749486719857E-2"/>
                  <c:y val="-0.2782747710815652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6C-411A-9D0C-36AB0C1D8833}"/>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6C-411A-9D0C-36AB0C1D883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46C-411A-9D0C-36AB0C1D883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046C-411A-9D0C-36AB0C1D88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Charts1'!$F$3:$F$6</c:f>
              <c:numCache>
                <c:formatCode>#,##0</c:formatCode>
                <c:ptCount val="4"/>
                <c:pt idx="0">
                  <c:v>555</c:v>
                </c:pt>
                <c:pt idx="1">
                  <c:v>262</c:v>
                </c:pt>
                <c:pt idx="2">
                  <c:v>202</c:v>
                </c:pt>
                <c:pt idx="3">
                  <c:v>84</c:v>
                </c:pt>
              </c:numCache>
            </c:numRef>
          </c:val>
          <c:extLst>
            <c:ext xmlns:c16="http://schemas.microsoft.com/office/drawing/2014/chart" uri="{C3380CC4-5D6E-409C-BE32-E72D297353CC}">
              <c16:uniqueId val="{00000008-046C-411A-9D0C-36AB0C1D883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Police</a:t>
            </a:r>
            <a:r>
              <a:rPr lang="en-US" baseline="0"/>
              <a:t> Officer 10 year Gender &amp; Ethnicty Trend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'STRIDE Charts2'!$C$31</c:f>
              <c:strCache>
                <c:ptCount val="1"/>
                <c:pt idx="0">
                  <c:v>Non Bame - Male</c:v>
                </c:pt>
              </c:strCache>
            </c:strRef>
          </c:tx>
          <c:spPr>
            <a:solidFill>
              <a:schemeClr val="bg1">
                <a:lumMod val="6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Charts2'!$C$32:$C$41</c:f>
              <c:numCache>
                <c:formatCode>0.0%</c:formatCode>
                <c:ptCount val="10"/>
                <c:pt idx="0">
                  <c:v>0.69347413861157559</c:v>
                </c:pt>
                <c:pt idx="1">
                  <c:v>0.68250491001075941</c:v>
                </c:pt>
                <c:pt idx="2">
                  <c:v>0.67540540855189735</c:v>
                </c:pt>
                <c:pt idx="3">
                  <c:v>0.66639237082501157</c:v>
                </c:pt>
                <c:pt idx="4">
                  <c:v>0.65651654541992199</c:v>
                </c:pt>
                <c:pt idx="5">
                  <c:v>0.6473735701875577</c:v>
                </c:pt>
                <c:pt idx="6">
                  <c:v>0.63702641724167408</c:v>
                </c:pt>
                <c:pt idx="7">
                  <c:v>0.62944154548742826</c:v>
                </c:pt>
                <c:pt idx="8">
                  <c:v>0.62117986093968625</c:v>
                </c:pt>
                <c:pt idx="9">
                  <c:v>0.61014368925295392</c:v>
                </c:pt>
              </c:numCache>
            </c:numRef>
          </c:val>
          <c:extLst>
            <c:ext xmlns:c16="http://schemas.microsoft.com/office/drawing/2014/chart" uri="{C3380CC4-5D6E-409C-BE32-E72D297353CC}">
              <c16:uniqueId val="{00000000-C631-446E-BA63-9AC4F3FD6778}"/>
            </c:ext>
          </c:extLst>
        </c:ser>
        <c:ser>
          <c:idx val="1"/>
          <c:order val="1"/>
          <c:tx>
            <c:strRef>
              <c:f>'STRIDE Charts2'!$D$31</c:f>
              <c:strCache>
                <c:ptCount val="1"/>
                <c:pt idx="0">
                  <c:v>Non Bame - Female</c:v>
                </c:pt>
              </c:strCache>
            </c:strRef>
          </c:tx>
          <c:spPr>
            <a:solidFill>
              <a:srgbClr val="335899"/>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Charts2'!$D$32:$D$41</c:f>
              <c:numCache>
                <c:formatCode>0.0%</c:formatCode>
                <c:ptCount val="10"/>
                <c:pt idx="0">
                  <c:v>0.21104281845191372</c:v>
                </c:pt>
                <c:pt idx="1">
                  <c:v>0.21678748145014085</c:v>
                </c:pt>
                <c:pt idx="2">
                  <c:v>0.21996962358768571</c:v>
                </c:pt>
                <c:pt idx="3">
                  <c:v>0.2239159002580558</c:v>
                </c:pt>
                <c:pt idx="4">
                  <c:v>0.22672114922906395</c:v>
                </c:pt>
                <c:pt idx="5">
                  <c:v>0.22795333495793968</c:v>
                </c:pt>
                <c:pt idx="6">
                  <c:v>0.22958626843747409</c:v>
                </c:pt>
                <c:pt idx="7">
                  <c:v>0.23066445877187616</c:v>
                </c:pt>
                <c:pt idx="8">
                  <c:v>0.23152999777050864</c:v>
                </c:pt>
                <c:pt idx="9">
                  <c:v>0.23769283535863744</c:v>
                </c:pt>
              </c:numCache>
            </c:numRef>
          </c:val>
          <c:extLst>
            <c:ext xmlns:c16="http://schemas.microsoft.com/office/drawing/2014/chart" uri="{C3380CC4-5D6E-409C-BE32-E72D297353CC}">
              <c16:uniqueId val="{00000001-C631-446E-BA63-9AC4F3FD6778}"/>
            </c:ext>
          </c:extLst>
        </c:ser>
        <c:ser>
          <c:idx val="2"/>
          <c:order val="2"/>
          <c:tx>
            <c:strRef>
              <c:f>'STRIDE Charts2'!$E$31</c:f>
              <c:strCache>
                <c:ptCount val="1"/>
                <c:pt idx="0">
                  <c:v>BAME Male</c:v>
                </c:pt>
              </c:strCache>
            </c:strRef>
          </c:tx>
          <c:spPr>
            <a:solidFill>
              <a:schemeClr val="bg1">
                <a:lumMod val="7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Charts2'!$E$32:$E$41</c:f>
              <c:numCache>
                <c:formatCode>0.0%</c:formatCode>
                <c:ptCount val="10"/>
                <c:pt idx="0">
                  <c:v>7.1874544277360577E-2</c:v>
                </c:pt>
                <c:pt idx="1">
                  <c:v>7.6229020499819597E-2</c:v>
                </c:pt>
                <c:pt idx="2">
                  <c:v>7.923453187270961E-2</c:v>
                </c:pt>
                <c:pt idx="3">
                  <c:v>8.28647561810755E-2</c:v>
                </c:pt>
                <c:pt idx="4">
                  <c:v>8.7940707906860122E-2</c:v>
                </c:pt>
                <c:pt idx="5">
                  <c:v>9.4781744306023638E-2</c:v>
                </c:pt>
                <c:pt idx="6">
                  <c:v>0.10149692485190789</c:v>
                </c:pt>
                <c:pt idx="7">
                  <c:v>0.10617993138028819</c:v>
                </c:pt>
                <c:pt idx="8">
                  <c:v>0.11194261310235029</c:v>
                </c:pt>
                <c:pt idx="9">
                  <c:v>0.11436804038171929</c:v>
                </c:pt>
              </c:numCache>
            </c:numRef>
          </c:val>
          <c:extLst>
            <c:ext xmlns:c16="http://schemas.microsoft.com/office/drawing/2014/chart" uri="{C3380CC4-5D6E-409C-BE32-E72D297353CC}">
              <c16:uniqueId val="{00000002-C631-446E-BA63-9AC4F3FD6778}"/>
            </c:ext>
          </c:extLst>
        </c:ser>
        <c:ser>
          <c:idx val="3"/>
          <c:order val="3"/>
          <c:tx>
            <c:strRef>
              <c:f>'STRIDE Charts2'!$F$31</c:f>
              <c:strCache>
                <c:ptCount val="1"/>
                <c:pt idx="0">
                  <c:v>BAME Female</c:v>
                </c:pt>
              </c:strCache>
            </c:strRef>
          </c:tx>
          <c:spPr>
            <a:solidFill>
              <a:srgbClr val="3F6AB7"/>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Charts2'!$F$32:$F$41</c:f>
              <c:numCache>
                <c:formatCode>0.0%</c:formatCode>
                <c:ptCount val="10"/>
                <c:pt idx="0">
                  <c:v>2.3608498659150191E-2</c:v>
                </c:pt>
                <c:pt idx="1">
                  <c:v>2.447858803928003E-2</c:v>
                </c:pt>
                <c:pt idx="2">
                  <c:v>2.5390435987707353E-2</c:v>
                </c:pt>
                <c:pt idx="3">
                  <c:v>2.6826972735857067E-2</c:v>
                </c:pt>
                <c:pt idx="4">
                  <c:v>2.8821597444153871E-2</c:v>
                </c:pt>
                <c:pt idx="5">
                  <c:v>2.9891350548478961E-2</c:v>
                </c:pt>
                <c:pt idx="6">
                  <c:v>3.1890389468943924E-2</c:v>
                </c:pt>
                <c:pt idx="7">
                  <c:v>3.3714064360407435E-2</c:v>
                </c:pt>
                <c:pt idx="8">
                  <c:v>3.5347528187454756E-2</c:v>
                </c:pt>
                <c:pt idx="9">
                  <c:v>3.7795435006689422E-2</c:v>
                </c:pt>
              </c:numCache>
            </c:numRef>
          </c:val>
          <c:extLst>
            <c:ext xmlns:c16="http://schemas.microsoft.com/office/drawing/2014/chart" uri="{C3380CC4-5D6E-409C-BE32-E72D297353CC}">
              <c16:uniqueId val="{00000003-C631-446E-BA63-9AC4F3FD6778}"/>
            </c:ext>
          </c:extLst>
        </c:ser>
        <c:dLbls>
          <c:showLegendKey val="0"/>
          <c:showVal val="0"/>
          <c:showCatName val="0"/>
          <c:showSerName val="0"/>
          <c:showPercent val="0"/>
          <c:showBubbleSize val="0"/>
        </c:dLbls>
        <c:gapWidth val="20"/>
        <c:axId val="1466669183"/>
        <c:axId val="1466670015"/>
      </c:barChart>
      <c:catAx>
        <c:axId val="1466669183"/>
        <c:scaling>
          <c:orientation val="maxMin"/>
        </c:scaling>
        <c:delete val="0"/>
        <c:axPos val="l"/>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70015"/>
        <c:crosses val="autoZero"/>
        <c:auto val="0"/>
        <c:lblAlgn val="ctr"/>
        <c:lblOffset val="100"/>
        <c:noMultiLvlLbl val="1"/>
      </c:catAx>
      <c:valAx>
        <c:axId val="1466670015"/>
        <c:scaling>
          <c:orientation val="minMax"/>
          <c:max val="0.70000000000000007"/>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69183"/>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4" Type="http://schemas.openxmlformats.org/officeDocument/2006/relationships/image" Target="../media/image7.emf"/></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53</xdr:row>
      <xdr:rowOff>73025</xdr:rowOff>
    </xdr:from>
    <xdr:to>
      <xdr:col>11</xdr:col>
      <xdr:colOff>539750</xdr:colOff>
      <xdr:row>59</xdr:row>
      <xdr:rowOff>111125</xdr:rowOff>
    </xdr:to>
    <xdr:pic>
      <xdr:nvPicPr>
        <xdr:cNvPr id="1439" name="Picture 4" descr="Metropolitan Police Logo" title="Metropolitan Police Logo">
          <a:extLst>
            <a:ext uri="{FF2B5EF4-FFF2-40B4-BE49-F238E27FC236}">
              <a16:creationId xmlns:a16="http://schemas.microsoft.com/office/drawing/2014/main" id="{00000000-0008-0000-0000-00009F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0" y="9102725"/>
          <a:ext cx="74104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Jul 2025</a:t>
          </a:fld>
          <a:endParaRPr lang="en-GB" sz="700">
            <a:solidFill>
              <a:schemeClr val="bg2">
                <a:lumMod val="25000"/>
              </a:schemeClr>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19</xdr:col>
      <xdr:colOff>0</xdr:colOff>
      <xdr:row>27</xdr:row>
      <xdr:rowOff>6350</xdr:rowOff>
    </xdr:to>
    <xdr:graphicFrame macro="">
      <xdr:nvGraphicFramePr>
        <xdr:cNvPr id="3" name="Chart 2" title="Police Officer 10 year Gender &amp; Ethnicty Trend">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6350</xdr:colOff>
      <xdr:row>21</xdr:row>
      <xdr:rowOff>57150</xdr:rowOff>
    </xdr:to>
    <xdr:pic>
      <xdr:nvPicPr>
        <xdr:cNvPr id="2049" name="Chart 5_pic" descr="Aspiration data contained within this chart is summarised in cell to the right (Column J)" title="Aspiration Chart">
          <a:extLst>
            <a:ext uri="{FF2B5EF4-FFF2-40B4-BE49-F238E27FC236}">
              <a16:creationId xmlns:a16="http://schemas.microsoft.com/office/drawing/2014/main" id="{7B3E4C47-0B4F-365E-9200-627F92C26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561975"/>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27</xdr:row>
      <xdr:rowOff>50800</xdr:rowOff>
    </xdr:from>
    <xdr:to>
      <xdr:col>9</xdr:col>
      <xdr:colOff>6350</xdr:colOff>
      <xdr:row>45</xdr:row>
      <xdr:rowOff>107950</xdr:rowOff>
    </xdr:to>
    <xdr:pic>
      <xdr:nvPicPr>
        <xdr:cNvPr id="2" name="Chart 6_pic" descr="Aspiration data contained within this chart is summarised in cell to the right (Column J)" title="Aspiration Chart">
          <a:extLst>
            <a:ext uri="{FF2B5EF4-FFF2-40B4-BE49-F238E27FC236}">
              <a16:creationId xmlns:a16="http://schemas.microsoft.com/office/drawing/2014/main" id="{27C4E0DF-A8A2-43D3-87E8-E92708FA2F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350" y="4457700"/>
          <a:ext cx="5695950" cy="2914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50</xdr:row>
      <xdr:rowOff>88900</xdr:rowOff>
    </xdr:from>
    <xdr:to>
      <xdr:col>1</xdr:col>
      <xdr:colOff>698500</xdr:colOff>
      <xdr:row>53</xdr:row>
      <xdr:rowOff>88900</xdr:rowOff>
    </xdr:to>
    <xdr:sp macro="" textlink="">
      <xdr:nvSpPr>
        <xdr:cNvPr id="2050" name="Chart 7_pic" descr="Aspiration data contained within this chart is summarised in cell to the right (Column J)" title="Aspiration Chart">
          <a:extLst>
            <a:ext uri="{FF2B5EF4-FFF2-40B4-BE49-F238E27FC236}">
              <a16:creationId xmlns:a16="http://schemas.microsoft.com/office/drawing/2014/main" id="{9FF2AE17-B4BD-49F6-6468-B0E6FF777F64}"/>
            </a:ext>
          </a:extLst>
        </xdr:cNvPr>
        <xdr:cNvSpPr txBox="1">
          <a:spLocks noChangeArrowheads="1"/>
        </xdr:cNvSpPr>
      </xdr:nvSpPr>
      <xdr:spPr bwMode="auto">
        <a:xfrm>
          <a:off x="641350" y="8191500"/>
          <a:ext cx="698500" cy="4762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GB" sz="1000" b="0" i="0" u="none" strike="noStrike" baseline="0">
              <a:solidFill>
                <a:srgbClr val="000000"/>
              </a:solidFill>
              <a:latin typeface="Arial"/>
              <a:cs typeface="Arial"/>
            </a:rPr>
            <a:t>Sub Chart_to_Picture1()</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'Replaces active charts with pictures for presentation</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Dim cht0 As ChartObject</a:t>
          </a:r>
        </a:p>
        <a:p>
          <a:pPr algn="l" rtl="0">
            <a:defRPr sz="1000"/>
          </a:pPr>
          <a:r>
            <a:rPr lang="en-GB" sz="1000" b="0" i="0" u="none" strike="noStrike" baseline="0">
              <a:solidFill>
                <a:srgbClr val="000000"/>
              </a:solidFill>
              <a:latin typeface="Arial"/>
              <a:cs typeface="Arial"/>
            </a:rPr>
            <a:t>Dim dTop As Double, dLeft As Double</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'Replace "Sheet1" with name of sheet on actual spreadsheet</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With Worksheets("Table 13.1-13.4")</a:t>
          </a:r>
        </a:p>
        <a:p>
          <a:pPr algn="l" rtl="0">
            <a:defRPr sz="1000"/>
          </a:pPr>
          <a:r>
            <a:rPr lang="en-GB" sz="1000" b="0" i="0" u="none" strike="noStrike" baseline="0">
              <a:solidFill>
                <a:srgbClr val="000000"/>
              </a:solidFill>
              <a:latin typeface="Arial"/>
              <a:cs typeface="Arial"/>
            </a:rPr>
            <a:t>    For Each cht0 In .ChartObjects</a:t>
          </a:r>
        </a:p>
        <a:p>
          <a:pPr algn="l" rtl="0">
            <a:defRPr sz="1000"/>
          </a:pPr>
          <a:r>
            <a:rPr lang="en-GB" sz="1000" b="0" i="0" u="none" strike="noStrike" baseline="0">
              <a:solidFill>
                <a:srgbClr val="000000"/>
              </a:solidFill>
              <a:latin typeface="Arial"/>
              <a:cs typeface="Arial"/>
            </a:rPr>
            <a:t>        cht0.CopyPicture</a:t>
          </a:r>
        </a:p>
        <a:p>
          <a:pPr algn="l" rtl="0">
            <a:defRPr sz="1000"/>
          </a:pPr>
          <a:r>
            <a:rPr lang="en-GB" sz="1000" b="0" i="0" u="none" strike="noStrike" baseline="0">
              <a:solidFill>
                <a:srgbClr val="000000"/>
              </a:solidFill>
              <a:latin typeface="Arial"/>
              <a:cs typeface="Arial"/>
            </a:rPr>
            <a:t>        .Paste</a:t>
          </a:r>
        </a:p>
        <a:p>
          <a:pPr algn="l" rtl="0">
            <a:defRPr sz="1000"/>
          </a:pPr>
          <a:r>
            <a:rPr lang="en-GB" sz="1000" b="0" i="0" u="none" strike="noStrike" baseline="0">
              <a:solidFill>
                <a:srgbClr val="000000"/>
              </a:solidFill>
              <a:latin typeface="Arial"/>
              <a:cs typeface="Arial"/>
            </a:rPr>
            <a:t>        With .Shapes(.Shapes.Count)</a:t>
          </a:r>
        </a:p>
        <a:p>
          <a:pPr algn="l" rtl="0">
            <a:defRPr sz="1000"/>
          </a:pPr>
          <a:r>
            <a:rPr lang="en-GB" sz="1000" b="0" i="0" u="none" strike="noStrike" baseline="0">
              <a:solidFill>
                <a:srgbClr val="000000"/>
              </a:solidFill>
              <a:latin typeface="Arial"/>
              <a:cs typeface="Arial"/>
            </a:rPr>
            <a:t>            .Top = cht0.Top</a:t>
          </a:r>
        </a:p>
        <a:p>
          <a:pPr algn="l" rtl="0">
            <a:defRPr sz="1000"/>
          </a:pPr>
          <a:r>
            <a:rPr lang="en-GB" sz="1000" b="0" i="0" u="none" strike="noStrike" baseline="0">
              <a:solidFill>
                <a:srgbClr val="000000"/>
              </a:solidFill>
              <a:latin typeface="Arial"/>
              <a:cs typeface="Arial"/>
            </a:rPr>
            <a:t>            .Left = cht0.Left</a:t>
          </a:r>
        </a:p>
        <a:p>
          <a:pPr algn="l" rtl="0">
            <a:defRPr sz="1000"/>
          </a:pPr>
          <a:r>
            <a:rPr lang="en-GB" sz="1000" b="0" i="0" u="none" strike="noStrike" baseline="0">
              <a:solidFill>
                <a:srgbClr val="000000"/>
              </a:solidFill>
              <a:latin typeface="Arial"/>
              <a:cs typeface="Arial"/>
            </a:rPr>
            <a:t>            .Name = cht0.Name &amp; "_pic"</a:t>
          </a:r>
        </a:p>
        <a:p>
          <a:pPr algn="l" rtl="0">
            <a:defRPr sz="1000"/>
          </a:pPr>
          <a:r>
            <a:rPr lang="en-GB" sz="1000" b="0" i="0" u="none" strike="noStrike" baseline="0">
              <a:solidFill>
                <a:srgbClr val="000000"/>
              </a:solidFill>
              <a:latin typeface="Arial"/>
              <a:cs typeface="Arial"/>
            </a:rPr>
            <a:t>            .Title = "Aspiration Chart"</a:t>
          </a:r>
        </a:p>
        <a:p>
          <a:pPr algn="l" rtl="0">
            <a:defRPr sz="1000"/>
          </a:pPr>
          <a:r>
            <a:rPr lang="en-GB" sz="1000" b="0" i="0" u="none" strike="noStrike" baseline="0">
              <a:solidFill>
                <a:srgbClr val="000000"/>
              </a:solidFill>
              <a:latin typeface="Arial"/>
              <a:cs typeface="Arial"/>
            </a:rPr>
            <a:t>            .AlternativeText = "Aspiration data contained within this chart is summarised in cell to the right (Column J)"</a:t>
          </a:r>
        </a:p>
        <a:p>
          <a:pPr algn="l" rtl="0">
            <a:defRPr sz="1000"/>
          </a:pPr>
          <a:r>
            <a:rPr lang="en-GB" sz="1000" b="0" i="0" u="none" strike="noStrike" baseline="0">
              <a:solidFill>
                <a:srgbClr val="000000"/>
              </a:solidFill>
              <a:latin typeface="Arial"/>
              <a:cs typeface="Arial"/>
            </a:rPr>
            <a:t>        End With</a:t>
          </a:r>
        </a:p>
        <a:p>
          <a:pPr algn="l" rtl="0">
            <a:defRPr sz="1000"/>
          </a:pPr>
          <a:r>
            <a:rPr lang="en-GB" sz="1000" b="0" i="0" u="none" strike="noStrike" baseline="0">
              <a:solidFill>
                <a:srgbClr val="000000"/>
              </a:solidFill>
              <a:latin typeface="Arial"/>
              <a:cs typeface="Arial"/>
            </a:rPr>
            <a:t>        cht0.Delete</a:t>
          </a:r>
        </a:p>
        <a:p>
          <a:pPr algn="l" rtl="0">
            <a:defRPr sz="1000"/>
          </a:pPr>
          <a:r>
            <a:rPr lang="en-GB" sz="1000" b="0" i="0" u="none" strike="noStrike" baseline="0">
              <a:solidFill>
                <a:srgbClr val="000000"/>
              </a:solidFill>
              <a:latin typeface="Arial"/>
              <a:cs typeface="Arial"/>
            </a:rPr>
            <a:t>    Next cht0</a:t>
          </a:r>
        </a:p>
        <a:p>
          <a:pPr algn="l" rtl="0">
            <a:defRPr sz="1000"/>
          </a:pPr>
          <a:r>
            <a:rPr lang="en-GB" sz="1000" b="0" i="0" u="none" strike="noStrike" baseline="0">
              <a:solidFill>
                <a:srgbClr val="000000"/>
              </a:solidFill>
              <a:latin typeface="Arial"/>
              <a:cs typeface="Arial"/>
            </a:rPr>
            <a:t>End With</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End Sub</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xdr:colOff>
      <xdr:row>4</xdr:row>
      <xdr:rowOff>0</xdr:rowOff>
    </xdr:from>
    <xdr:to>
      <xdr:col>9</xdr:col>
      <xdr:colOff>6350</xdr:colOff>
      <xdr:row>22</xdr:row>
      <xdr:rowOff>0</xdr:rowOff>
    </xdr:to>
    <xdr:pic>
      <xdr:nvPicPr>
        <xdr:cNvPr id="3073" name="Chart 5_pic" descr="Aspiration data contained within this chart is summarised in cell to the right (Column J)" title="Aspiration Chart">
          <a:extLst>
            <a:ext uri="{FF2B5EF4-FFF2-40B4-BE49-F238E27FC236}">
              <a16:creationId xmlns:a16="http://schemas.microsoft.com/office/drawing/2014/main" id="{FB4FE04B-4FA0-6F0A-1440-37E104C6DB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7112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xdr:row>
      <xdr:rowOff>6350</xdr:rowOff>
    </xdr:from>
    <xdr:to>
      <xdr:col>9</xdr:col>
      <xdr:colOff>0</xdr:colOff>
      <xdr:row>46</xdr:row>
      <xdr:rowOff>6350</xdr:rowOff>
    </xdr:to>
    <xdr:pic>
      <xdr:nvPicPr>
        <xdr:cNvPr id="3074" name="Chart 6_pic" descr="Aspiration data contained within this chart is summarised in cell to the right (Column J)" title="Aspiration Chart">
          <a:extLst>
            <a:ext uri="{FF2B5EF4-FFF2-40B4-BE49-F238E27FC236}">
              <a16:creationId xmlns:a16="http://schemas.microsoft.com/office/drawing/2014/main" id="{644237EE-DD45-1A99-B82F-F3ACC6AC87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350" y="457835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51</xdr:row>
      <xdr:rowOff>0</xdr:rowOff>
    </xdr:from>
    <xdr:to>
      <xdr:col>9</xdr:col>
      <xdr:colOff>0</xdr:colOff>
      <xdr:row>69</xdr:row>
      <xdr:rowOff>0</xdr:rowOff>
    </xdr:to>
    <xdr:pic>
      <xdr:nvPicPr>
        <xdr:cNvPr id="3075" name="Chart 7_pic" descr="Aspiration data contained within this chart is summarised in cell to the right (Column J)" title="Aspiration Chart">
          <a:extLst>
            <a:ext uri="{FF2B5EF4-FFF2-40B4-BE49-F238E27FC236}">
              <a16:creationId xmlns:a16="http://schemas.microsoft.com/office/drawing/2014/main" id="{28C0F4EF-B9DD-0552-BD35-A6ECF035E7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1350" y="82677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139700</xdr:rowOff>
    </xdr:from>
    <xdr:to>
      <xdr:col>9</xdr:col>
      <xdr:colOff>0</xdr:colOff>
      <xdr:row>92</xdr:row>
      <xdr:rowOff>139700</xdr:rowOff>
    </xdr:to>
    <xdr:pic>
      <xdr:nvPicPr>
        <xdr:cNvPr id="3076" name="Chart 8_pic" descr="Aspiration data contained within this chart is summarised in cell to the right (Column J)" title="Aspiration Chart">
          <a:extLst>
            <a:ext uri="{FF2B5EF4-FFF2-40B4-BE49-F238E27FC236}">
              <a16:creationId xmlns:a16="http://schemas.microsoft.com/office/drawing/2014/main" id="{5AEF2C7C-D3D5-676D-1B94-E140F3E9CC2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1350" y="121031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14</xdr:col>
      <xdr:colOff>311150</xdr:colOff>
      <xdr:row>14</xdr:row>
      <xdr:rowOff>95250</xdr:rowOff>
    </xdr:from>
    <xdr:to>
      <xdr:col>16</xdr:col>
      <xdr:colOff>463550</xdr:colOff>
      <xdr:row>19</xdr:row>
      <xdr:rowOff>6350</xdr:rowOff>
    </xdr:to>
    <xdr:grpSp>
      <xdr:nvGrpSpPr>
        <xdr:cNvPr id="6" name="Group 5">
          <a:extLst>
            <a:ext uri="{FF2B5EF4-FFF2-40B4-BE49-F238E27FC236}">
              <a16:creationId xmlns:a16="http://schemas.microsoft.com/office/drawing/2014/main" id="{00000000-0008-0000-1F00-000006000000}"/>
            </a:ext>
          </a:extLst>
        </xdr:cNvPr>
        <xdr:cNvGrpSpPr/>
      </xdr:nvGrpSpPr>
      <xdr:grpSpPr>
        <a:xfrm>
          <a:off x="11366500" y="2882900"/>
          <a:ext cx="1371600" cy="704850"/>
          <a:chOff x="9575800" y="5715000"/>
          <a:chExt cx="1416050" cy="704850"/>
        </a:xfrm>
      </xdr:grpSpPr>
      <xdr:sp macro="" textlink="">
        <xdr:nvSpPr>
          <xdr:cNvPr id="3" name="Rectangle 2">
            <a:extLst>
              <a:ext uri="{FF2B5EF4-FFF2-40B4-BE49-F238E27FC236}">
                <a16:creationId xmlns:a16="http://schemas.microsoft.com/office/drawing/2014/main" id="{00000000-0008-0000-1F00-00000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17">
        <xdr:nvSpPr>
          <xdr:cNvPr id="2" name="Oval 1">
            <a:extLst>
              <a:ext uri="{FF2B5EF4-FFF2-40B4-BE49-F238E27FC236}">
                <a16:creationId xmlns:a16="http://schemas.microsoft.com/office/drawing/2014/main" id="{00000000-0008-0000-1F00-00000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1A50F1C0-FDC7-42AD-AC99-389767EE0935}" type="TxLink">
              <a:rPr lang="en-US" sz="1000" b="0" i="0" u="none" strike="noStrike">
                <a:solidFill>
                  <a:srgbClr val="000000"/>
                </a:solidFill>
                <a:latin typeface="Arial"/>
                <a:cs typeface="Arial"/>
              </a:rPr>
              <a:pPr algn="ctr"/>
              <a:t>-677</a:t>
            </a:fld>
            <a:endParaRPr lang="en-GB" sz="1100"/>
          </a:p>
        </xdr:txBody>
      </xdr:sp>
    </xdr:grpSp>
    <xdr:clientData/>
  </xdr:twoCellAnchor>
  <xdr:twoCellAnchor editAs="absolute">
    <xdr:from>
      <xdr:col>14</xdr:col>
      <xdr:colOff>298450</xdr:colOff>
      <xdr:row>20</xdr:row>
      <xdr:rowOff>63500</xdr:rowOff>
    </xdr:from>
    <xdr:to>
      <xdr:col>16</xdr:col>
      <xdr:colOff>450850</xdr:colOff>
      <xdr:row>24</xdr:row>
      <xdr:rowOff>133350</xdr:rowOff>
    </xdr:to>
    <xdr:grpSp>
      <xdr:nvGrpSpPr>
        <xdr:cNvPr id="7" name="Group 6">
          <a:extLst>
            <a:ext uri="{FF2B5EF4-FFF2-40B4-BE49-F238E27FC236}">
              <a16:creationId xmlns:a16="http://schemas.microsoft.com/office/drawing/2014/main" id="{00000000-0008-0000-1F00-000007000000}"/>
            </a:ext>
          </a:extLst>
        </xdr:cNvPr>
        <xdr:cNvGrpSpPr/>
      </xdr:nvGrpSpPr>
      <xdr:grpSpPr>
        <a:xfrm>
          <a:off x="11353800" y="3803650"/>
          <a:ext cx="1371600" cy="704850"/>
          <a:chOff x="9575800" y="5715000"/>
          <a:chExt cx="1416050" cy="704850"/>
        </a:xfrm>
      </xdr:grpSpPr>
      <xdr:sp macro="" textlink="">
        <xdr:nvSpPr>
          <xdr:cNvPr id="8" name="Rectangle 7">
            <a:extLst>
              <a:ext uri="{FF2B5EF4-FFF2-40B4-BE49-F238E27FC236}">
                <a16:creationId xmlns:a16="http://schemas.microsoft.com/office/drawing/2014/main" id="{00000000-0008-0000-1F00-00000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19">
        <xdr:nvSpPr>
          <xdr:cNvPr id="9" name="Oval 8">
            <a:extLst>
              <a:ext uri="{FF2B5EF4-FFF2-40B4-BE49-F238E27FC236}">
                <a16:creationId xmlns:a16="http://schemas.microsoft.com/office/drawing/2014/main" id="{00000000-0008-0000-1F00-000009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844B8E6-2346-4ABE-AEAE-38186AD03152}" type="TxLink">
              <a:rPr lang="en-US" sz="1000" b="0" i="0" u="none" strike="noStrike">
                <a:solidFill>
                  <a:srgbClr val="000000"/>
                </a:solidFill>
                <a:latin typeface="Arial"/>
                <a:cs typeface="Arial"/>
              </a:rPr>
              <a:pPr algn="ctr"/>
              <a:t>1,560</a:t>
            </a:fld>
            <a:endParaRPr lang="en-GB" sz="1100"/>
          </a:p>
        </xdr:txBody>
      </xdr:sp>
    </xdr:grpSp>
    <xdr:clientData/>
  </xdr:twoCellAnchor>
  <xdr:twoCellAnchor editAs="absolute">
    <xdr:from>
      <xdr:col>14</xdr:col>
      <xdr:colOff>336550</xdr:colOff>
      <xdr:row>26</xdr:row>
      <xdr:rowOff>63500</xdr:rowOff>
    </xdr:from>
    <xdr:to>
      <xdr:col>16</xdr:col>
      <xdr:colOff>488950</xdr:colOff>
      <xdr:row>30</xdr:row>
      <xdr:rowOff>133350</xdr:rowOff>
    </xdr:to>
    <xdr:grpSp>
      <xdr:nvGrpSpPr>
        <xdr:cNvPr id="10" name="Group 9">
          <a:extLst>
            <a:ext uri="{FF2B5EF4-FFF2-40B4-BE49-F238E27FC236}">
              <a16:creationId xmlns:a16="http://schemas.microsoft.com/office/drawing/2014/main" id="{00000000-0008-0000-1F00-00000A000000}"/>
            </a:ext>
          </a:extLst>
        </xdr:cNvPr>
        <xdr:cNvGrpSpPr/>
      </xdr:nvGrpSpPr>
      <xdr:grpSpPr>
        <a:xfrm>
          <a:off x="11391900" y="4756150"/>
          <a:ext cx="1371600" cy="704850"/>
          <a:chOff x="9575800" y="5715000"/>
          <a:chExt cx="1416050" cy="704850"/>
        </a:xfrm>
      </xdr:grpSpPr>
      <xdr:sp macro="" textlink="">
        <xdr:nvSpPr>
          <xdr:cNvPr id="11" name="Rectangle 10">
            <a:extLst>
              <a:ext uri="{FF2B5EF4-FFF2-40B4-BE49-F238E27FC236}">
                <a16:creationId xmlns:a16="http://schemas.microsoft.com/office/drawing/2014/main" id="{00000000-0008-0000-1F00-00000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19:$K$19">
        <xdr:nvSpPr>
          <xdr:cNvPr id="12" name="Oval 11">
            <a:extLst>
              <a:ext uri="{FF2B5EF4-FFF2-40B4-BE49-F238E27FC236}">
                <a16:creationId xmlns:a16="http://schemas.microsoft.com/office/drawing/2014/main" id="{00000000-0008-0000-1F00-00000C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7820E5C-1EB2-4214-BD23-FDF889867C58}" type="TxLink">
              <a:rPr lang="en-US" sz="1000" b="0" i="0" u="none" strike="noStrike">
                <a:solidFill>
                  <a:srgbClr val="000000"/>
                </a:solidFill>
                <a:latin typeface="Arial"/>
                <a:cs typeface="Arial"/>
              </a:rPr>
              <a:pPr algn="ctr"/>
              <a:t>4,039</a:t>
            </a:fld>
            <a:endParaRPr lang="en-GB" sz="1100"/>
          </a:p>
        </xdr:txBody>
      </xdr:sp>
    </xdr:grpSp>
    <xdr:clientData/>
  </xdr:twoCellAnchor>
  <xdr:twoCellAnchor editAs="absolute">
    <xdr:from>
      <xdr:col>17</xdr:col>
      <xdr:colOff>311150</xdr:colOff>
      <xdr:row>14</xdr:row>
      <xdr:rowOff>95250</xdr:rowOff>
    </xdr:from>
    <xdr:to>
      <xdr:col>19</xdr:col>
      <xdr:colOff>463550</xdr:colOff>
      <xdr:row>19</xdr:row>
      <xdr:rowOff>6350</xdr:rowOff>
    </xdr:to>
    <xdr:grpSp>
      <xdr:nvGrpSpPr>
        <xdr:cNvPr id="13" name="Group 12">
          <a:extLst>
            <a:ext uri="{FF2B5EF4-FFF2-40B4-BE49-F238E27FC236}">
              <a16:creationId xmlns:a16="http://schemas.microsoft.com/office/drawing/2014/main" id="{00000000-0008-0000-1F00-00000D000000}"/>
            </a:ext>
          </a:extLst>
        </xdr:cNvPr>
        <xdr:cNvGrpSpPr/>
      </xdr:nvGrpSpPr>
      <xdr:grpSpPr>
        <a:xfrm>
          <a:off x="13195300" y="2882900"/>
          <a:ext cx="1371600" cy="704850"/>
          <a:chOff x="9575800" y="5715000"/>
          <a:chExt cx="1416050" cy="704850"/>
        </a:xfrm>
      </xdr:grpSpPr>
      <xdr:sp macro="" textlink="">
        <xdr:nvSpPr>
          <xdr:cNvPr id="14" name="Rectangle 13">
            <a:extLst>
              <a:ext uri="{FF2B5EF4-FFF2-40B4-BE49-F238E27FC236}">
                <a16:creationId xmlns:a16="http://schemas.microsoft.com/office/drawing/2014/main" id="{00000000-0008-0000-1F00-00000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3">
        <xdr:nvSpPr>
          <xdr:cNvPr id="15" name="Oval 14">
            <a:extLst>
              <a:ext uri="{FF2B5EF4-FFF2-40B4-BE49-F238E27FC236}">
                <a16:creationId xmlns:a16="http://schemas.microsoft.com/office/drawing/2014/main" id="{00000000-0008-0000-1F00-00000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C2F4B44-63FE-4D46-9923-4522BF07A095}" type="TxLink">
              <a:rPr lang="en-US" sz="1000" b="0" i="0" u="none" strike="noStrike">
                <a:solidFill>
                  <a:srgbClr val="000000"/>
                </a:solidFill>
                <a:latin typeface="Arial"/>
                <a:cs typeface="Arial"/>
              </a:rPr>
              <a:pPr algn="ctr"/>
              <a:t>-79</a:t>
            </a:fld>
            <a:endParaRPr lang="en-GB" sz="1100"/>
          </a:p>
        </xdr:txBody>
      </xdr:sp>
    </xdr:grpSp>
    <xdr:clientData/>
  </xdr:twoCellAnchor>
  <xdr:twoCellAnchor editAs="absolute">
    <xdr:from>
      <xdr:col>17</xdr:col>
      <xdr:colOff>298450</xdr:colOff>
      <xdr:row>20</xdr:row>
      <xdr:rowOff>63500</xdr:rowOff>
    </xdr:from>
    <xdr:to>
      <xdr:col>19</xdr:col>
      <xdr:colOff>450850</xdr:colOff>
      <xdr:row>24</xdr:row>
      <xdr:rowOff>133350</xdr:rowOff>
    </xdr:to>
    <xdr:grpSp>
      <xdr:nvGrpSpPr>
        <xdr:cNvPr id="16" name="Group 15">
          <a:extLst>
            <a:ext uri="{FF2B5EF4-FFF2-40B4-BE49-F238E27FC236}">
              <a16:creationId xmlns:a16="http://schemas.microsoft.com/office/drawing/2014/main" id="{00000000-0008-0000-1F00-000010000000}"/>
            </a:ext>
          </a:extLst>
        </xdr:cNvPr>
        <xdr:cNvGrpSpPr/>
      </xdr:nvGrpSpPr>
      <xdr:grpSpPr>
        <a:xfrm>
          <a:off x="13182600" y="3803650"/>
          <a:ext cx="1371600" cy="704850"/>
          <a:chOff x="9575800" y="5715000"/>
          <a:chExt cx="1416050" cy="704850"/>
        </a:xfrm>
      </xdr:grpSpPr>
      <xdr:sp macro="" textlink="">
        <xdr:nvSpPr>
          <xdr:cNvPr id="17" name="Rectangle 16">
            <a:extLst>
              <a:ext uri="{FF2B5EF4-FFF2-40B4-BE49-F238E27FC236}">
                <a16:creationId xmlns:a16="http://schemas.microsoft.com/office/drawing/2014/main" id="{00000000-0008-0000-1F00-00001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25">
        <xdr:nvSpPr>
          <xdr:cNvPr id="18" name="Oval 17">
            <a:extLst>
              <a:ext uri="{FF2B5EF4-FFF2-40B4-BE49-F238E27FC236}">
                <a16:creationId xmlns:a16="http://schemas.microsoft.com/office/drawing/2014/main" id="{00000000-0008-0000-1F00-00001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121E314-19C1-4375-8E73-166F15B93A6F}" type="TxLink">
              <a:rPr lang="en-US" sz="1000" b="0" i="0" u="none" strike="noStrike">
                <a:solidFill>
                  <a:srgbClr val="000000"/>
                </a:solidFill>
                <a:latin typeface="Arial"/>
                <a:cs typeface="Arial"/>
              </a:rPr>
              <a:pPr algn="ctr"/>
              <a:t>420</a:t>
            </a:fld>
            <a:endParaRPr lang="en-GB" sz="1100"/>
          </a:p>
        </xdr:txBody>
      </xdr:sp>
    </xdr:grpSp>
    <xdr:clientData/>
  </xdr:twoCellAnchor>
  <xdr:twoCellAnchor editAs="absolute">
    <xdr:from>
      <xdr:col>17</xdr:col>
      <xdr:colOff>336550</xdr:colOff>
      <xdr:row>26</xdr:row>
      <xdr:rowOff>63500</xdr:rowOff>
    </xdr:from>
    <xdr:to>
      <xdr:col>19</xdr:col>
      <xdr:colOff>488950</xdr:colOff>
      <xdr:row>30</xdr:row>
      <xdr:rowOff>133350</xdr:rowOff>
    </xdr:to>
    <xdr:grpSp>
      <xdr:nvGrpSpPr>
        <xdr:cNvPr id="22" name="Group 21">
          <a:extLst>
            <a:ext uri="{FF2B5EF4-FFF2-40B4-BE49-F238E27FC236}">
              <a16:creationId xmlns:a16="http://schemas.microsoft.com/office/drawing/2014/main" id="{00000000-0008-0000-1F00-000016000000}"/>
            </a:ext>
          </a:extLst>
        </xdr:cNvPr>
        <xdr:cNvGrpSpPr/>
      </xdr:nvGrpSpPr>
      <xdr:grpSpPr>
        <a:xfrm>
          <a:off x="13220700" y="4756150"/>
          <a:ext cx="1371600" cy="704850"/>
          <a:chOff x="9575800" y="5715000"/>
          <a:chExt cx="1416050" cy="704850"/>
        </a:xfrm>
      </xdr:grpSpPr>
      <xdr:sp macro="" textlink="">
        <xdr:nvSpPr>
          <xdr:cNvPr id="23" name="Rectangle 22">
            <a:extLst>
              <a:ext uri="{FF2B5EF4-FFF2-40B4-BE49-F238E27FC236}">
                <a16:creationId xmlns:a16="http://schemas.microsoft.com/office/drawing/2014/main" id="{00000000-0008-0000-1F00-000017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25">
        <xdr:nvSpPr>
          <xdr:cNvPr id="24" name="Oval 23">
            <a:extLst>
              <a:ext uri="{FF2B5EF4-FFF2-40B4-BE49-F238E27FC236}">
                <a16:creationId xmlns:a16="http://schemas.microsoft.com/office/drawing/2014/main" id="{00000000-0008-0000-1F00-000018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2BDDBF0-1375-4B67-AD9A-D3473ADF610A}" type="TxLink">
              <a:rPr lang="en-US" sz="1000" b="0" i="0" u="none" strike="noStrike">
                <a:solidFill>
                  <a:srgbClr val="000000"/>
                </a:solidFill>
                <a:latin typeface="Arial"/>
                <a:cs typeface="Arial"/>
              </a:rPr>
              <a:pPr algn="ctr"/>
              <a:t>1,129</a:t>
            </a:fld>
            <a:endParaRPr lang="en-GB" sz="1100"/>
          </a:p>
        </xdr:txBody>
      </xdr:sp>
    </xdr:grpSp>
    <xdr:clientData/>
  </xdr:twoCellAnchor>
  <xdr:twoCellAnchor editAs="absolute">
    <xdr:from>
      <xdr:col>20</xdr:col>
      <xdr:colOff>311150</xdr:colOff>
      <xdr:row>14</xdr:row>
      <xdr:rowOff>95250</xdr:rowOff>
    </xdr:from>
    <xdr:to>
      <xdr:col>22</xdr:col>
      <xdr:colOff>463550</xdr:colOff>
      <xdr:row>19</xdr:row>
      <xdr:rowOff>6350</xdr:rowOff>
    </xdr:to>
    <xdr:grpSp>
      <xdr:nvGrpSpPr>
        <xdr:cNvPr id="25" name="Group 24">
          <a:extLst>
            <a:ext uri="{FF2B5EF4-FFF2-40B4-BE49-F238E27FC236}">
              <a16:creationId xmlns:a16="http://schemas.microsoft.com/office/drawing/2014/main" id="{00000000-0008-0000-1F00-000019000000}"/>
            </a:ext>
          </a:extLst>
        </xdr:cNvPr>
        <xdr:cNvGrpSpPr/>
      </xdr:nvGrpSpPr>
      <xdr:grpSpPr>
        <a:xfrm>
          <a:off x="15024100" y="2882900"/>
          <a:ext cx="1371600" cy="704850"/>
          <a:chOff x="9575800" y="5715000"/>
          <a:chExt cx="1416050" cy="704850"/>
        </a:xfrm>
      </xdr:grpSpPr>
      <xdr:sp macro="" textlink="">
        <xdr:nvSpPr>
          <xdr:cNvPr id="26" name="Rectangle 25">
            <a:extLst>
              <a:ext uri="{FF2B5EF4-FFF2-40B4-BE49-F238E27FC236}">
                <a16:creationId xmlns:a16="http://schemas.microsoft.com/office/drawing/2014/main" id="{00000000-0008-0000-1F00-00001A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9">
        <xdr:nvSpPr>
          <xdr:cNvPr id="27" name="Oval 26">
            <a:extLst>
              <a:ext uri="{FF2B5EF4-FFF2-40B4-BE49-F238E27FC236}">
                <a16:creationId xmlns:a16="http://schemas.microsoft.com/office/drawing/2014/main" id="{00000000-0008-0000-1F00-00001B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247CA8A-32AA-4E1A-960D-3F3BF2C3900F}" type="TxLink">
              <a:rPr lang="en-US" sz="1000" b="0" i="0" u="none" strike="noStrike">
                <a:solidFill>
                  <a:srgbClr val="000000"/>
                </a:solidFill>
                <a:latin typeface="Arial"/>
                <a:cs typeface="Arial"/>
              </a:rPr>
              <a:pPr algn="ctr"/>
              <a:t>41</a:t>
            </a:fld>
            <a:endParaRPr lang="en-GB" sz="1100"/>
          </a:p>
        </xdr:txBody>
      </xdr:sp>
    </xdr:grpSp>
    <xdr:clientData/>
  </xdr:twoCellAnchor>
  <xdr:twoCellAnchor editAs="absolute">
    <xdr:from>
      <xdr:col>20</xdr:col>
      <xdr:colOff>298450</xdr:colOff>
      <xdr:row>20</xdr:row>
      <xdr:rowOff>63500</xdr:rowOff>
    </xdr:from>
    <xdr:to>
      <xdr:col>22</xdr:col>
      <xdr:colOff>450850</xdr:colOff>
      <xdr:row>24</xdr:row>
      <xdr:rowOff>133350</xdr:rowOff>
    </xdr:to>
    <xdr:grpSp>
      <xdr:nvGrpSpPr>
        <xdr:cNvPr id="28" name="Group 27">
          <a:extLst>
            <a:ext uri="{FF2B5EF4-FFF2-40B4-BE49-F238E27FC236}">
              <a16:creationId xmlns:a16="http://schemas.microsoft.com/office/drawing/2014/main" id="{00000000-0008-0000-1F00-00001C000000}"/>
            </a:ext>
          </a:extLst>
        </xdr:cNvPr>
        <xdr:cNvGrpSpPr/>
      </xdr:nvGrpSpPr>
      <xdr:grpSpPr>
        <a:xfrm>
          <a:off x="15011400" y="3803650"/>
          <a:ext cx="1371600" cy="704850"/>
          <a:chOff x="9575800" y="5715000"/>
          <a:chExt cx="1416050" cy="704850"/>
        </a:xfrm>
      </xdr:grpSpPr>
      <xdr:sp macro="" textlink="">
        <xdr:nvSpPr>
          <xdr:cNvPr id="29" name="Rectangle 28">
            <a:extLst>
              <a:ext uri="{FF2B5EF4-FFF2-40B4-BE49-F238E27FC236}">
                <a16:creationId xmlns:a16="http://schemas.microsoft.com/office/drawing/2014/main" id="{00000000-0008-0000-1F00-00001D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31">
        <xdr:nvSpPr>
          <xdr:cNvPr id="30" name="Oval 29">
            <a:extLst>
              <a:ext uri="{FF2B5EF4-FFF2-40B4-BE49-F238E27FC236}">
                <a16:creationId xmlns:a16="http://schemas.microsoft.com/office/drawing/2014/main" id="{00000000-0008-0000-1F00-00001E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F88D3E3-FA50-4E12-A337-DF7F33C78436}" type="TxLink">
              <a:rPr lang="en-US" sz="1000" b="0" i="0" u="none" strike="noStrike">
                <a:solidFill>
                  <a:srgbClr val="000000"/>
                </a:solidFill>
                <a:latin typeface="Arial"/>
                <a:cs typeface="Arial"/>
              </a:rPr>
              <a:pPr algn="ctr"/>
              <a:t>400</a:t>
            </a:fld>
            <a:endParaRPr lang="en-GB" sz="1100"/>
          </a:p>
        </xdr:txBody>
      </xdr:sp>
    </xdr:grpSp>
    <xdr:clientData/>
  </xdr:twoCellAnchor>
  <xdr:twoCellAnchor editAs="absolute">
    <xdr:from>
      <xdr:col>20</xdr:col>
      <xdr:colOff>336550</xdr:colOff>
      <xdr:row>26</xdr:row>
      <xdr:rowOff>63500</xdr:rowOff>
    </xdr:from>
    <xdr:to>
      <xdr:col>22</xdr:col>
      <xdr:colOff>488950</xdr:colOff>
      <xdr:row>30</xdr:row>
      <xdr:rowOff>133350</xdr:rowOff>
    </xdr:to>
    <xdr:grpSp>
      <xdr:nvGrpSpPr>
        <xdr:cNvPr id="31" name="Group 30">
          <a:extLst>
            <a:ext uri="{FF2B5EF4-FFF2-40B4-BE49-F238E27FC236}">
              <a16:creationId xmlns:a16="http://schemas.microsoft.com/office/drawing/2014/main" id="{00000000-0008-0000-1F00-00001F000000}"/>
            </a:ext>
          </a:extLst>
        </xdr:cNvPr>
        <xdr:cNvGrpSpPr/>
      </xdr:nvGrpSpPr>
      <xdr:grpSpPr>
        <a:xfrm>
          <a:off x="15049500" y="4756150"/>
          <a:ext cx="1371600" cy="704850"/>
          <a:chOff x="9575800" y="5715000"/>
          <a:chExt cx="1416050" cy="704850"/>
        </a:xfrm>
      </xdr:grpSpPr>
      <xdr:sp macro="" textlink="">
        <xdr:nvSpPr>
          <xdr:cNvPr id="32" name="Rectangle 31">
            <a:extLst>
              <a:ext uri="{FF2B5EF4-FFF2-40B4-BE49-F238E27FC236}">
                <a16:creationId xmlns:a16="http://schemas.microsoft.com/office/drawing/2014/main" id="{00000000-0008-0000-1F00-000020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31">
        <xdr:nvSpPr>
          <xdr:cNvPr id="33" name="Oval 32">
            <a:extLst>
              <a:ext uri="{FF2B5EF4-FFF2-40B4-BE49-F238E27FC236}">
                <a16:creationId xmlns:a16="http://schemas.microsoft.com/office/drawing/2014/main" id="{00000000-0008-0000-1F00-000021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EF6C13C-A029-4DE5-A4E7-8851517514E9}" type="TxLink">
              <a:rPr lang="en-US" sz="1000" b="0" i="0" u="none" strike="noStrike">
                <a:solidFill>
                  <a:srgbClr val="000000"/>
                </a:solidFill>
                <a:latin typeface="Arial"/>
                <a:cs typeface="Arial"/>
              </a:rPr>
              <a:pPr algn="ctr"/>
              <a:t>1,356</a:t>
            </a:fld>
            <a:endParaRPr lang="en-GB" sz="1100"/>
          </a:p>
        </xdr:txBody>
      </xdr:sp>
    </xdr:grpSp>
    <xdr:clientData/>
  </xdr:twoCellAnchor>
  <xdr:twoCellAnchor editAs="absolute">
    <xdr:from>
      <xdr:col>14</xdr:col>
      <xdr:colOff>438150</xdr:colOff>
      <xdr:row>37</xdr:row>
      <xdr:rowOff>0</xdr:rowOff>
    </xdr:from>
    <xdr:to>
      <xdr:col>16</xdr:col>
      <xdr:colOff>590550</xdr:colOff>
      <xdr:row>40</xdr:row>
      <xdr:rowOff>50800</xdr:rowOff>
    </xdr:to>
    <xdr:grpSp>
      <xdr:nvGrpSpPr>
        <xdr:cNvPr id="34" name="Group 33">
          <a:extLst>
            <a:ext uri="{FF2B5EF4-FFF2-40B4-BE49-F238E27FC236}">
              <a16:creationId xmlns:a16="http://schemas.microsoft.com/office/drawing/2014/main" id="{00000000-0008-0000-1F00-000022000000}"/>
            </a:ext>
          </a:extLst>
        </xdr:cNvPr>
        <xdr:cNvGrpSpPr/>
      </xdr:nvGrpSpPr>
      <xdr:grpSpPr>
        <a:xfrm>
          <a:off x="11493500" y="6515100"/>
          <a:ext cx="1371600" cy="704850"/>
          <a:chOff x="9575800" y="5715000"/>
          <a:chExt cx="1416050" cy="704850"/>
        </a:xfrm>
      </xdr:grpSpPr>
      <xdr:sp macro="" textlink="">
        <xdr:nvSpPr>
          <xdr:cNvPr id="35" name="Rectangle 34">
            <a:extLst>
              <a:ext uri="{FF2B5EF4-FFF2-40B4-BE49-F238E27FC236}">
                <a16:creationId xmlns:a16="http://schemas.microsoft.com/office/drawing/2014/main" id="{00000000-0008-0000-1F00-00002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0">
        <xdr:nvSpPr>
          <xdr:cNvPr id="36" name="Oval 35">
            <a:extLst>
              <a:ext uri="{FF2B5EF4-FFF2-40B4-BE49-F238E27FC236}">
                <a16:creationId xmlns:a16="http://schemas.microsoft.com/office/drawing/2014/main" id="{00000000-0008-0000-1F00-000024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1A92D79-E1A6-4223-9971-F0A36ADEE6E0}" type="TxLink">
              <a:rPr lang="en-US" sz="1000" b="0" i="0" u="none" strike="noStrike">
                <a:solidFill>
                  <a:srgbClr val="000000"/>
                </a:solidFill>
                <a:latin typeface="Arial"/>
                <a:cs typeface="Arial"/>
              </a:rPr>
              <a:pPr algn="ctr"/>
              <a:t>-15</a:t>
            </a:fld>
            <a:endParaRPr lang="en-GB" sz="1100"/>
          </a:p>
        </xdr:txBody>
      </xdr:sp>
    </xdr:grpSp>
    <xdr:clientData/>
  </xdr:twoCellAnchor>
  <xdr:twoCellAnchor editAs="absolute">
    <xdr:from>
      <xdr:col>14</xdr:col>
      <xdr:colOff>438150</xdr:colOff>
      <xdr:row>41</xdr:row>
      <xdr:rowOff>133350</xdr:rowOff>
    </xdr:from>
    <xdr:to>
      <xdr:col>16</xdr:col>
      <xdr:colOff>590550</xdr:colOff>
      <xdr:row>45</xdr:row>
      <xdr:rowOff>25400</xdr:rowOff>
    </xdr:to>
    <xdr:grpSp>
      <xdr:nvGrpSpPr>
        <xdr:cNvPr id="37" name="Group 36">
          <a:extLst>
            <a:ext uri="{FF2B5EF4-FFF2-40B4-BE49-F238E27FC236}">
              <a16:creationId xmlns:a16="http://schemas.microsoft.com/office/drawing/2014/main" id="{00000000-0008-0000-1F00-000025000000}"/>
            </a:ext>
          </a:extLst>
        </xdr:cNvPr>
        <xdr:cNvGrpSpPr/>
      </xdr:nvGrpSpPr>
      <xdr:grpSpPr>
        <a:xfrm>
          <a:off x="11493500" y="7467600"/>
          <a:ext cx="1371600" cy="704850"/>
          <a:chOff x="9575800" y="5715000"/>
          <a:chExt cx="1416050" cy="704850"/>
        </a:xfrm>
      </xdr:grpSpPr>
      <xdr:sp macro="" textlink="">
        <xdr:nvSpPr>
          <xdr:cNvPr id="38" name="Rectangle 37">
            <a:extLst>
              <a:ext uri="{FF2B5EF4-FFF2-40B4-BE49-F238E27FC236}">
                <a16:creationId xmlns:a16="http://schemas.microsoft.com/office/drawing/2014/main" id="{00000000-0008-0000-1F00-000026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1">
        <xdr:nvSpPr>
          <xdr:cNvPr id="39" name="Oval 38">
            <a:extLst>
              <a:ext uri="{FF2B5EF4-FFF2-40B4-BE49-F238E27FC236}">
                <a16:creationId xmlns:a16="http://schemas.microsoft.com/office/drawing/2014/main" id="{00000000-0008-0000-1F00-000027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5F86FD69-F299-4E97-BF92-8B33E1CF354C}" type="TxLink">
              <a:rPr lang="en-US" sz="1000" b="0" i="0" u="none" strike="noStrike">
                <a:solidFill>
                  <a:srgbClr val="000000"/>
                </a:solidFill>
                <a:latin typeface="Arial"/>
                <a:cs typeface="Arial"/>
              </a:rPr>
              <a:pPr algn="ctr"/>
              <a:t>542</a:t>
            </a:fld>
            <a:endParaRPr lang="en-GB" sz="1100"/>
          </a:p>
        </xdr:txBody>
      </xdr:sp>
    </xdr:grpSp>
    <xdr:clientData/>
  </xdr:twoCellAnchor>
  <xdr:twoCellAnchor editAs="absolute">
    <xdr:from>
      <xdr:col>14</xdr:col>
      <xdr:colOff>476250</xdr:colOff>
      <xdr:row>50</xdr:row>
      <xdr:rowOff>304800</xdr:rowOff>
    </xdr:from>
    <xdr:to>
      <xdr:col>17</xdr:col>
      <xdr:colOff>19050</xdr:colOff>
      <xdr:row>55</xdr:row>
      <xdr:rowOff>44450</xdr:rowOff>
    </xdr:to>
    <xdr:grpSp>
      <xdr:nvGrpSpPr>
        <xdr:cNvPr id="40" name="Group 39">
          <a:extLst>
            <a:ext uri="{FF2B5EF4-FFF2-40B4-BE49-F238E27FC236}">
              <a16:creationId xmlns:a16="http://schemas.microsoft.com/office/drawing/2014/main" id="{00000000-0008-0000-1F00-000028000000}"/>
            </a:ext>
          </a:extLst>
        </xdr:cNvPr>
        <xdr:cNvGrpSpPr/>
      </xdr:nvGrpSpPr>
      <xdr:grpSpPr>
        <a:xfrm>
          <a:off x="11531600" y="9264650"/>
          <a:ext cx="1371600" cy="704850"/>
          <a:chOff x="9575800" y="5715000"/>
          <a:chExt cx="1416050" cy="704850"/>
        </a:xfrm>
      </xdr:grpSpPr>
      <xdr:sp macro="" textlink="">
        <xdr:nvSpPr>
          <xdr:cNvPr id="41" name="Rectangle 40">
            <a:extLst>
              <a:ext uri="{FF2B5EF4-FFF2-40B4-BE49-F238E27FC236}">
                <a16:creationId xmlns:a16="http://schemas.microsoft.com/office/drawing/2014/main" id="{00000000-0008-0000-1F00-000029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6">
        <xdr:nvSpPr>
          <xdr:cNvPr id="42" name="Oval 41">
            <a:extLst>
              <a:ext uri="{FF2B5EF4-FFF2-40B4-BE49-F238E27FC236}">
                <a16:creationId xmlns:a16="http://schemas.microsoft.com/office/drawing/2014/main" id="{00000000-0008-0000-1F00-00002A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E3348C-BC52-42FD-A993-12195EDF8438}" type="TxLink">
              <a:rPr lang="en-US" sz="1000" b="0" i="0" u="none" strike="noStrike">
                <a:solidFill>
                  <a:srgbClr val="000000"/>
                </a:solidFill>
                <a:latin typeface="Arial"/>
                <a:cs typeface="Arial"/>
              </a:rPr>
              <a:pPr algn="ctr"/>
              <a:t>41</a:t>
            </a:fld>
            <a:endParaRPr lang="en-GB" sz="1100"/>
          </a:p>
        </xdr:txBody>
      </xdr:sp>
    </xdr:grpSp>
    <xdr:clientData/>
  </xdr:twoCellAnchor>
  <xdr:twoCellAnchor editAs="absolute">
    <xdr:from>
      <xdr:col>14</xdr:col>
      <xdr:colOff>476250</xdr:colOff>
      <xdr:row>56</xdr:row>
      <xdr:rowOff>120650</xdr:rowOff>
    </xdr:from>
    <xdr:to>
      <xdr:col>17</xdr:col>
      <xdr:colOff>19050</xdr:colOff>
      <xdr:row>60</xdr:row>
      <xdr:rowOff>19050</xdr:rowOff>
    </xdr:to>
    <xdr:grpSp>
      <xdr:nvGrpSpPr>
        <xdr:cNvPr id="43" name="Group 42">
          <a:extLst>
            <a:ext uri="{FF2B5EF4-FFF2-40B4-BE49-F238E27FC236}">
              <a16:creationId xmlns:a16="http://schemas.microsoft.com/office/drawing/2014/main" id="{00000000-0008-0000-1F00-00002B000000}"/>
            </a:ext>
          </a:extLst>
        </xdr:cNvPr>
        <xdr:cNvGrpSpPr/>
      </xdr:nvGrpSpPr>
      <xdr:grpSpPr>
        <a:xfrm>
          <a:off x="11531600" y="10217150"/>
          <a:ext cx="1371600" cy="704850"/>
          <a:chOff x="9575800" y="5715000"/>
          <a:chExt cx="1416050" cy="704850"/>
        </a:xfrm>
      </xdr:grpSpPr>
      <xdr:sp macro="" textlink="">
        <xdr:nvSpPr>
          <xdr:cNvPr id="44" name="Rectangle 43">
            <a:extLst>
              <a:ext uri="{FF2B5EF4-FFF2-40B4-BE49-F238E27FC236}">
                <a16:creationId xmlns:a16="http://schemas.microsoft.com/office/drawing/2014/main" id="{00000000-0008-0000-1F00-00002C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7">
        <xdr:nvSpPr>
          <xdr:cNvPr id="45" name="Oval 44">
            <a:extLst>
              <a:ext uri="{FF2B5EF4-FFF2-40B4-BE49-F238E27FC236}">
                <a16:creationId xmlns:a16="http://schemas.microsoft.com/office/drawing/2014/main" id="{00000000-0008-0000-1F00-00002D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8CA63DC7-8033-4E5C-A5CA-6B966198791A}" type="TxLink">
              <a:rPr lang="en-US" sz="1000" b="0" i="0" u="none" strike="noStrike">
                <a:solidFill>
                  <a:srgbClr val="000000"/>
                </a:solidFill>
                <a:latin typeface="Arial"/>
                <a:cs typeface="Arial"/>
              </a:rPr>
              <a:pPr algn="ctr"/>
              <a:t>214</a:t>
            </a:fld>
            <a:endParaRPr lang="en-GB" sz="1100"/>
          </a:p>
        </xdr:txBody>
      </xdr:sp>
    </xdr:grpSp>
    <xdr:clientData/>
  </xdr:twoCellAnchor>
  <xdr:twoCellAnchor editAs="absolute">
    <xdr:from>
      <xdr:col>17</xdr:col>
      <xdr:colOff>438150</xdr:colOff>
      <xdr:row>37</xdr:row>
      <xdr:rowOff>0</xdr:rowOff>
    </xdr:from>
    <xdr:to>
      <xdr:col>19</xdr:col>
      <xdr:colOff>590550</xdr:colOff>
      <xdr:row>40</xdr:row>
      <xdr:rowOff>50800</xdr:rowOff>
    </xdr:to>
    <xdr:grpSp>
      <xdr:nvGrpSpPr>
        <xdr:cNvPr id="46" name="Group 45">
          <a:extLst>
            <a:ext uri="{FF2B5EF4-FFF2-40B4-BE49-F238E27FC236}">
              <a16:creationId xmlns:a16="http://schemas.microsoft.com/office/drawing/2014/main" id="{00000000-0008-0000-1F00-00002E000000}"/>
            </a:ext>
          </a:extLst>
        </xdr:cNvPr>
        <xdr:cNvGrpSpPr/>
      </xdr:nvGrpSpPr>
      <xdr:grpSpPr>
        <a:xfrm>
          <a:off x="13322300" y="6515100"/>
          <a:ext cx="1371600" cy="704850"/>
          <a:chOff x="9575800" y="5715000"/>
          <a:chExt cx="1416050" cy="704850"/>
        </a:xfrm>
      </xdr:grpSpPr>
      <xdr:sp macro="" textlink="">
        <xdr:nvSpPr>
          <xdr:cNvPr id="47" name="Rectangle 46">
            <a:extLst>
              <a:ext uri="{FF2B5EF4-FFF2-40B4-BE49-F238E27FC236}">
                <a16:creationId xmlns:a16="http://schemas.microsoft.com/office/drawing/2014/main" id="{00000000-0008-0000-1F00-00002F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2">
        <xdr:nvSpPr>
          <xdr:cNvPr id="48" name="Oval 47">
            <a:extLst>
              <a:ext uri="{FF2B5EF4-FFF2-40B4-BE49-F238E27FC236}">
                <a16:creationId xmlns:a16="http://schemas.microsoft.com/office/drawing/2014/main" id="{00000000-0008-0000-1F00-000030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865CAA3-0E3B-4D24-BA15-3CDC1AB9EACA}" type="TxLink">
              <a:rPr lang="en-US" sz="1000" b="0" i="0" u="none" strike="noStrike">
                <a:solidFill>
                  <a:srgbClr val="000000"/>
                </a:solidFill>
                <a:latin typeface="Arial"/>
                <a:cs typeface="Arial"/>
              </a:rPr>
              <a:pPr algn="ctr"/>
              <a:t>-74</a:t>
            </a:fld>
            <a:endParaRPr lang="en-GB" sz="1100"/>
          </a:p>
        </xdr:txBody>
      </xdr:sp>
    </xdr:grpSp>
    <xdr:clientData/>
  </xdr:twoCellAnchor>
  <xdr:twoCellAnchor editAs="absolute">
    <xdr:from>
      <xdr:col>17</xdr:col>
      <xdr:colOff>438150</xdr:colOff>
      <xdr:row>41</xdr:row>
      <xdr:rowOff>133350</xdr:rowOff>
    </xdr:from>
    <xdr:to>
      <xdr:col>19</xdr:col>
      <xdr:colOff>590550</xdr:colOff>
      <xdr:row>45</xdr:row>
      <xdr:rowOff>25400</xdr:rowOff>
    </xdr:to>
    <xdr:grpSp>
      <xdr:nvGrpSpPr>
        <xdr:cNvPr id="49" name="Group 48">
          <a:extLst>
            <a:ext uri="{FF2B5EF4-FFF2-40B4-BE49-F238E27FC236}">
              <a16:creationId xmlns:a16="http://schemas.microsoft.com/office/drawing/2014/main" id="{00000000-0008-0000-1F00-000031000000}"/>
            </a:ext>
          </a:extLst>
        </xdr:cNvPr>
        <xdr:cNvGrpSpPr/>
      </xdr:nvGrpSpPr>
      <xdr:grpSpPr>
        <a:xfrm>
          <a:off x="13322300" y="7467600"/>
          <a:ext cx="1371600" cy="704850"/>
          <a:chOff x="9575800" y="5715000"/>
          <a:chExt cx="1416050" cy="704850"/>
        </a:xfrm>
      </xdr:grpSpPr>
      <xdr:sp macro="" textlink="">
        <xdr:nvSpPr>
          <xdr:cNvPr id="50" name="Rectangle 49">
            <a:extLst>
              <a:ext uri="{FF2B5EF4-FFF2-40B4-BE49-F238E27FC236}">
                <a16:creationId xmlns:a16="http://schemas.microsoft.com/office/drawing/2014/main" id="{00000000-0008-0000-1F00-000032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3">
        <xdr:nvSpPr>
          <xdr:cNvPr id="51" name="Oval 50">
            <a:extLst>
              <a:ext uri="{FF2B5EF4-FFF2-40B4-BE49-F238E27FC236}">
                <a16:creationId xmlns:a16="http://schemas.microsoft.com/office/drawing/2014/main" id="{00000000-0008-0000-1F00-000033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36A400B-4D63-4C02-AEAE-EBC1B91F48DC}" type="TxLink">
              <a:rPr lang="en-US" sz="1000" b="0" i="0" u="none" strike="noStrike">
                <a:solidFill>
                  <a:srgbClr val="000000"/>
                </a:solidFill>
                <a:latin typeface="Arial"/>
                <a:cs typeface="Arial"/>
              </a:rPr>
              <a:pPr algn="ctr"/>
              <a:t>510</a:t>
            </a:fld>
            <a:endParaRPr lang="en-GB" sz="1100"/>
          </a:p>
        </xdr:txBody>
      </xdr:sp>
    </xdr:grpSp>
    <xdr:clientData/>
  </xdr:twoCellAnchor>
  <xdr:twoCellAnchor editAs="absolute">
    <xdr:from>
      <xdr:col>17</xdr:col>
      <xdr:colOff>476250</xdr:colOff>
      <xdr:row>50</xdr:row>
      <xdr:rowOff>304800</xdr:rowOff>
    </xdr:from>
    <xdr:to>
      <xdr:col>20</xdr:col>
      <xdr:colOff>19050</xdr:colOff>
      <xdr:row>55</xdr:row>
      <xdr:rowOff>44450</xdr:rowOff>
    </xdr:to>
    <xdr:grpSp>
      <xdr:nvGrpSpPr>
        <xdr:cNvPr id="52" name="Group 51">
          <a:extLst>
            <a:ext uri="{FF2B5EF4-FFF2-40B4-BE49-F238E27FC236}">
              <a16:creationId xmlns:a16="http://schemas.microsoft.com/office/drawing/2014/main" id="{00000000-0008-0000-1F00-000034000000}"/>
            </a:ext>
          </a:extLst>
        </xdr:cNvPr>
        <xdr:cNvGrpSpPr/>
      </xdr:nvGrpSpPr>
      <xdr:grpSpPr>
        <a:xfrm>
          <a:off x="13360400" y="9264650"/>
          <a:ext cx="1371600" cy="704850"/>
          <a:chOff x="9575800" y="5715000"/>
          <a:chExt cx="1416050" cy="704850"/>
        </a:xfrm>
      </xdr:grpSpPr>
      <xdr:sp macro="" textlink="">
        <xdr:nvSpPr>
          <xdr:cNvPr id="53" name="Rectangle 52">
            <a:extLst>
              <a:ext uri="{FF2B5EF4-FFF2-40B4-BE49-F238E27FC236}">
                <a16:creationId xmlns:a16="http://schemas.microsoft.com/office/drawing/2014/main" id="{00000000-0008-0000-1F00-000035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8">
        <xdr:nvSpPr>
          <xdr:cNvPr id="54" name="Oval 53">
            <a:extLst>
              <a:ext uri="{FF2B5EF4-FFF2-40B4-BE49-F238E27FC236}">
                <a16:creationId xmlns:a16="http://schemas.microsoft.com/office/drawing/2014/main" id="{00000000-0008-0000-1F00-000036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6B75488-5A06-4B82-AEC9-89C9D38667C1}" type="TxLink">
              <a:rPr lang="en-US" sz="1000" b="0" i="0" u="none" strike="noStrike">
                <a:solidFill>
                  <a:srgbClr val="000000"/>
                </a:solidFill>
                <a:latin typeface="Arial"/>
                <a:cs typeface="Arial"/>
              </a:rPr>
              <a:pPr algn="ctr"/>
              <a:t>71</a:t>
            </a:fld>
            <a:endParaRPr lang="en-GB" sz="1100"/>
          </a:p>
        </xdr:txBody>
      </xdr:sp>
    </xdr:grpSp>
    <xdr:clientData/>
  </xdr:twoCellAnchor>
  <xdr:twoCellAnchor editAs="absolute">
    <xdr:from>
      <xdr:col>17</xdr:col>
      <xdr:colOff>476250</xdr:colOff>
      <xdr:row>56</xdr:row>
      <xdr:rowOff>120650</xdr:rowOff>
    </xdr:from>
    <xdr:to>
      <xdr:col>20</xdr:col>
      <xdr:colOff>19050</xdr:colOff>
      <xdr:row>60</xdr:row>
      <xdr:rowOff>19050</xdr:rowOff>
    </xdr:to>
    <xdr:grpSp>
      <xdr:nvGrpSpPr>
        <xdr:cNvPr id="55" name="Group 54">
          <a:extLst>
            <a:ext uri="{FF2B5EF4-FFF2-40B4-BE49-F238E27FC236}">
              <a16:creationId xmlns:a16="http://schemas.microsoft.com/office/drawing/2014/main" id="{00000000-0008-0000-1F00-000037000000}"/>
            </a:ext>
          </a:extLst>
        </xdr:cNvPr>
        <xdr:cNvGrpSpPr/>
      </xdr:nvGrpSpPr>
      <xdr:grpSpPr>
        <a:xfrm>
          <a:off x="13360400" y="10217150"/>
          <a:ext cx="1371600" cy="704850"/>
          <a:chOff x="9575800" y="5715000"/>
          <a:chExt cx="1416050" cy="704850"/>
        </a:xfrm>
      </xdr:grpSpPr>
      <xdr:sp macro="" textlink="">
        <xdr:nvSpPr>
          <xdr:cNvPr id="56" name="Rectangle 55">
            <a:extLst>
              <a:ext uri="{FF2B5EF4-FFF2-40B4-BE49-F238E27FC236}">
                <a16:creationId xmlns:a16="http://schemas.microsoft.com/office/drawing/2014/main" id="{00000000-0008-0000-1F00-00003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9">
        <xdr:nvSpPr>
          <xdr:cNvPr id="57" name="Oval 56">
            <a:extLst>
              <a:ext uri="{FF2B5EF4-FFF2-40B4-BE49-F238E27FC236}">
                <a16:creationId xmlns:a16="http://schemas.microsoft.com/office/drawing/2014/main" id="{00000000-0008-0000-1F00-000039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7C1D2F9-BE22-4BF0-AA80-FFF4E782CE53}" type="TxLink">
              <a:rPr lang="en-US" sz="1000" b="0" i="0" u="none" strike="noStrike">
                <a:solidFill>
                  <a:srgbClr val="000000"/>
                </a:solidFill>
                <a:latin typeface="Arial"/>
                <a:cs typeface="Arial"/>
              </a:rPr>
              <a:pPr algn="ctr"/>
              <a:t>247</a:t>
            </a:fld>
            <a:endParaRPr lang="en-GB" sz="1100"/>
          </a:p>
        </xdr:txBody>
      </xdr:sp>
    </xdr:grpSp>
    <xdr:clientData/>
  </xdr:twoCellAnchor>
  <xdr:twoCellAnchor editAs="absolute">
    <xdr:from>
      <xdr:col>20</xdr:col>
      <xdr:colOff>438150</xdr:colOff>
      <xdr:row>37</xdr:row>
      <xdr:rowOff>0</xdr:rowOff>
    </xdr:from>
    <xdr:to>
      <xdr:col>22</xdr:col>
      <xdr:colOff>590550</xdr:colOff>
      <xdr:row>40</xdr:row>
      <xdr:rowOff>50800</xdr:rowOff>
    </xdr:to>
    <xdr:grpSp>
      <xdr:nvGrpSpPr>
        <xdr:cNvPr id="58" name="Group 57">
          <a:extLst>
            <a:ext uri="{FF2B5EF4-FFF2-40B4-BE49-F238E27FC236}">
              <a16:creationId xmlns:a16="http://schemas.microsoft.com/office/drawing/2014/main" id="{00000000-0008-0000-1F00-00003A000000}"/>
            </a:ext>
          </a:extLst>
        </xdr:cNvPr>
        <xdr:cNvGrpSpPr/>
      </xdr:nvGrpSpPr>
      <xdr:grpSpPr>
        <a:xfrm>
          <a:off x="15151100" y="6515100"/>
          <a:ext cx="1371600" cy="704850"/>
          <a:chOff x="9575800" y="5715000"/>
          <a:chExt cx="1416050" cy="704850"/>
        </a:xfrm>
      </xdr:grpSpPr>
      <xdr:sp macro="" textlink="">
        <xdr:nvSpPr>
          <xdr:cNvPr id="59" name="Rectangle 58">
            <a:extLst>
              <a:ext uri="{FF2B5EF4-FFF2-40B4-BE49-F238E27FC236}">
                <a16:creationId xmlns:a16="http://schemas.microsoft.com/office/drawing/2014/main" id="{00000000-0008-0000-1F00-00003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4">
        <xdr:nvSpPr>
          <xdr:cNvPr id="60" name="Oval 59">
            <a:extLst>
              <a:ext uri="{FF2B5EF4-FFF2-40B4-BE49-F238E27FC236}">
                <a16:creationId xmlns:a16="http://schemas.microsoft.com/office/drawing/2014/main" id="{00000000-0008-0000-1F00-00003C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980BF8-18B4-49A5-9C01-22C06FAF37BB}" type="TxLink">
              <a:rPr lang="en-US" sz="1000" b="0" i="0" u="none" strike="noStrike">
                <a:solidFill>
                  <a:srgbClr val="000000"/>
                </a:solidFill>
                <a:latin typeface="Arial"/>
                <a:cs typeface="Arial"/>
              </a:rPr>
              <a:pPr algn="ctr"/>
              <a:t>-3</a:t>
            </a:fld>
            <a:endParaRPr lang="en-GB" sz="1100"/>
          </a:p>
        </xdr:txBody>
      </xdr:sp>
    </xdr:grpSp>
    <xdr:clientData/>
  </xdr:twoCellAnchor>
  <xdr:twoCellAnchor editAs="absolute">
    <xdr:from>
      <xdr:col>20</xdr:col>
      <xdr:colOff>438150</xdr:colOff>
      <xdr:row>41</xdr:row>
      <xdr:rowOff>133350</xdr:rowOff>
    </xdr:from>
    <xdr:to>
      <xdr:col>22</xdr:col>
      <xdr:colOff>590550</xdr:colOff>
      <xdr:row>45</xdr:row>
      <xdr:rowOff>25400</xdr:rowOff>
    </xdr:to>
    <xdr:grpSp>
      <xdr:nvGrpSpPr>
        <xdr:cNvPr id="61" name="Group 60">
          <a:extLst>
            <a:ext uri="{FF2B5EF4-FFF2-40B4-BE49-F238E27FC236}">
              <a16:creationId xmlns:a16="http://schemas.microsoft.com/office/drawing/2014/main" id="{00000000-0008-0000-1F00-00003D000000}"/>
            </a:ext>
          </a:extLst>
        </xdr:cNvPr>
        <xdr:cNvGrpSpPr/>
      </xdr:nvGrpSpPr>
      <xdr:grpSpPr>
        <a:xfrm>
          <a:off x="15151100" y="7467600"/>
          <a:ext cx="1371600" cy="704850"/>
          <a:chOff x="9575800" y="5715000"/>
          <a:chExt cx="1416050" cy="704850"/>
        </a:xfrm>
      </xdr:grpSpPr>
      <xdr:sp macro="" textlink="">
        <xdr:nvSpPr>
          <xdr:cNvPr id="62" name="Rectangle 61">
            <a:extLst>
              <a:ext uri="{FF2B5EF4-FFF2-40B4-BE49-F238E27FC236}">
                <a16:creationId xmlns:a16="http://schemas.microsoft.com/office/drawing/2014/main" id="{00000000-0008-0000-1F00-00003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5">
        <xdr:nvSpPr>
          <xdr:cNvPr id="63" name="Oval 62">
            <a:extLst>
              <a:ext uri="{FF2B5EF4-FFF2-40B4-BE49-F238E27FC236}">
                <a16:creationId xmlns:a16="http://schemas.microsoft.com/office/drawing/2014/main" id="{00000000-0008-0000-1F00-00003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5984576-289B-4C77-9A92-03649FAC1AA4}" type="TxLink">
              <a:rPr lang="en-US" sz="1000" b="0" i="0" u="none" strike="noStrike">
                <a:solidFill>
                  <a:srgbClr val="000000"/>
                </a:solidFill>
                <a:latin typeface="Arial"/>
                <a:cs typeface="Arial"/>
              </a:rPr>
              <a:pPr algn="ctr"/>
              <a:t>171</a:t>
            </a:fld>
            <a:endParaRPr lang="en-GB" sz="1100"/>
          </a:p>
        </xdr:txBody>
      </xdr:sp>
    </xdr:grpSp>
    <xdr:clientData/>
  </xdr:twoCellAnchor>
  <xdr:twoCellAnchor editAs="absolute">
    <xdr:from>
      <xdr:col>20</xdr:col>
      <xdr:colOff>476250</xdr:colOff>
      <xdr:row>51</xdr:row>
      <xdr:rowOff>0</xdr:rowOff>
    </xdr:from>
    <xdr:to>
      <xdr:col>23</xdr:col>
      <xdr:colOff>19050</xdr:colOff>
      <xdr:row>55</xdr:row>
      <xdr:rowOff>63500</xdr:rowOff>
    </xdr:to>
    <xdr:grpSp>
      <xdr:nvGrpSpPr>
        <xdr:cNvPr id="64" name="Group 63">
          <a:extLst>
            <a:ext uri="{FF2B5EF4-FFF2-40B4-BE49-F238E27FC236}">
              <a16:creationId xmlns:a16="http://schemas.microsoft.com/office/drawing/2014/main" id="{00000000-0008-0000-1F00-000040000000}"/>
            </a:ext>
          </a:extLst>
        </xdr:cNvPr>
        <xdr:cNvGrpSpPr/>
      </xdr:nvGrpSpPr>
      <xdr:grpSpPr>
        <a:xfrm>
          <a:off x="15189200" y="9283700"/>
          <a:ext cx="1371600" cy="704850"/>
          <a:chOff x="9575800" y="5715000"/>
          <a:chExt cx="1416050" cy="704850"/>
        </a:xfrm>
      </xdr:grpSpPr>
      <xdr:sp macro="" textlink="">
        <xdr:nvSpPr>
          <xdr:cNvPr id="65" name="Rectangle 64">
            <a:extLst>
              <a:ext uri="{FF2B5EF4-FFF2-40B4-BE49-F238E27FC236}">
                <a16:creationId xmlns:a16="http://schemas.microsoft.com/office/drawing/2014/main" id="{00000000-0008-0000-1F00-00004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0">
        <xdr:nvSpPr>
          <xdr:cNvPr id="66" name="Oval 65">
            <a:extLst>
              <a:ext uri="{FF2B5EF4-FFF2-40B4-BE49-F238E27FC236}">
                <a16:creationId xmlns:a16="http://schemas.microsoft.com/office/drawing/2014/main" id="{00000000-0008-0000-1F00-00004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C855E0A-4857-463C-829B-3A45AA552FE8}" type="TxLink">
              <a:rPr lang="en-US" sz="1000" b="0" i="0" u="none" strike="noStrike">
                <a:solidFill>
                  <a:srgbClr val="000000"/>
                </a:solidFill>
                <a:latin typeface="Arial"/>
                <a:cs typeface="Arial"/>
              </a:rPr>
              <a:pPr algn="ctr"/>
              <a:t>15</a:t>
            </a:fld>
            <a:endParaRPr lang="en-GB" sz="1100"/>
          </a:p>
        </xdr:txBody>
      </xdr:sp>
    </xdr:grpSp>
    <xdr:clientData/>
  </xdr:twoCellAnchor>
  <xdr:twoCellAnchor editAs="absolute">
    <xdr:from>
      <xdr:col>20</xdr:col>
      <xdr:colOff>476250</xdr:colOff>
      <xdr:row>56</xdr:row>
      <xdr:rowOff>139700</xdr:rowOff>
    </xdr:from>
    <xdr:to>
      <xdr:col>23</xdr:col>
      <xdr:colOff>19050</xdr:colOff>
      <xdr:row>60</xdr:row>
      <xdr:rowOff>38100</xdr:rowOff>
    </xdr:to>
    <xdr:grpSp>
      <xdr:nvGrpSpPr>
        <xdr:cNvPr id="67" name="Group 66">
          <a:extLst>
            <a:ext uri="{FF2B5EF4-FFF2-40B4-BE49-F238E27FC236}">
              <a16:creationId xmlns:a16="http://schemas.microsoft.com/office/drawing/2014/main" id="{00000000-0008-0000-1F00-000043000000}"/>
            </a:ext>
          </a:extLst>
        </xdr:cNvPr>
        <xdr:cNvGrpSpPr/>
      </xdr:nvGrpSpPr>
      <xdr:grpSpPr>
        <a:xfrm>
          <a:off x="15189200" y="10236200"/>
          <a:ext cx="1371600" cy="704850"/>
          <a:chOff x="9575800" y="5715000"/>
          <a:chExt cx="1416050" cy="704850"/>
        </a:xfrm>
      </xdr:grpSpPr>
      <xdr:sp macro="" textlink="">
        <xdr:nvSpPr>
          <xdr:cNvPr id="68" name="Rectangle 67">
            <a:extLst>
              <a:ext uri="{FF2B5EF4-FFF2-40B4-BE49-F238E27FC236}">
                <a16:creationId xmlns:a16="http://schemas.microsoft.com/office/drawing/2014/main" id="{00000000-0008-0000-1F00-000044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1">
        <xdr:nvSpPr>
          <xdr:cNvPr id="69" name="Oval 68">
            <a:extLst>
              <a:ext uri="{FF2B5EF4-FFF2-40B4-BE49-F238E27FC236}">
                <a16:creationId xmlns:a16="http://schemas.microsoft.com/office/drawing/2014/main" id="{00000000-0008-0000-1F00-000045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22302C4-1B30-458D-BACF-D25A7AE525D0}" type="TxLink">
              <a:rPr lang="en-US" sz="1000" b="0" i="0" u="none" strike="noStrike">
                <a:solidFill>
                  <a:srgbClr val="000000"/>
                </a:solidFill>
                <a:latin typeface="Arial"/>
                <a:cs typeface="Arial"/>
              </a:rPr>
              <a:pPr algn="ctr"/>
              <a:t>70</a:t>
            </a:fld>
            <a:endParaRPr lang="en-GB" sz="1100"/>
          </a:p>
        </xdr:txBody>
      </xdr:sp>
    </xdr:grpSp>
    <xdr:clientData/>
  </xdr:twoCellAnchor>
  <xdr:twoCellAnchor>
    <xdr:from>
      <xdr:col>8</xdr:col>
      <xdr:colOff>19050</xdr:colOff>
      <xdr:row>62</xdr:row>
      <xdr:rowOff>0</xdr:rowOff>
    </xdr:from>
    <xdr:to>
      <xdr:col>14</xdr:col>
      <xdr:colOff>190500</xdr:colOff>
      <xdr:row>77</xdr:row>
      <xdr:rowOff>120650</xdr:rowOff>
    </xdr:to>
    <xdr:graphicFrame macro="">
      <xdr:nvGraphicFramePr>
        <xdr:cNvPr id="4" name="Chart 3">
          <a:extLst>
            <a:ext uri="{FF2B5EF4-FFF2-40B4-BE49-F238E27FC236}">
              <a16:creationId xmlns:a16="http://schemas.microsoft.com/office/drawing/2014/main"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190500</xdr:colOff>
      <xdr:row>62</xdr:row>
      <xdr:rowOff>0</xdr:rowOff>
    </xdr:from>
    <xdr:to>
      <xdr:col>22</xdr:col>
      <xdr:colOff>0</xdr:colOff>
      <xdr:row>77</xdr:row>
      <xdr:rowOff>120650</xdr:rowOff>
    </xdr:to>
    <xdr:graphicFrame macro="">
      <xdr:nvGraphicFramePr>
        <xdr:cNvPr id="74" name="Chart 73">
          <a:extLst>
            <a:ext uri="{FF2B5EF4-FFF2-40B4-BE49-F238E27FC236}">
              <a16:creationId xmlns:a16="http://schemas.microsoft.com/office/drawing/2014/main" id="{00000000-0008-0000-1F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0</xdr:colOff>
      <xdr:row>0</xdr:row>
      <xdr:rowOff>1</xdr:rowOff>
    </xdr:from>
    <xdr:to>
      <xdr:col>11</xdr:col>
      <xdr:colOff>526188</xdr:colOff>
      <xdr:row>13</xdr:row>
      <xdr:rowOff>0</xdr:rowOff>
    </xdr:to>
    <xdr:graphicFrame macro="">
      <xdr:nvGraphicFramePr>
        <xdr:cNvPr id="2" name="Chart 1" title="Police Offcier">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0</xdr:colOff>
      <xdr:row>14</xdr:row>
      <xdr:rowOff>0</xdr:rowOff>
    </xdr:from>
    <xdr:to>
      <xdr:col>11</xdr:col>
      <xdr:colOff>526188</xdr:colOff>
      <xdr:row>32</xdr:row>
      <xdr:rowOff>158749</xdr:rowOff>
    </xdr:to>
    <xdr:graphicFrame macro="">
      <xdr:nvGraphicFramePr>
        <xdr:cNvPr id="7" name="Chart 6" title="Police Staff">
          <a:extLst>
            <a:ext uri="{FF2B5EF4-FFF2-40B4-BE49-F238E27FC236}">
              <a16:creationId xmlns:a16="http://schemas.microsoft.com/office/drawing/2014/main" id="{00000000-0008-0000-2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0</xdr:colOff>
      <xdr:row>0</xdr:row>
      <xdr:rowOff>0</xdr:rowOff>
    </xdr:from>
    <xdr:to>
      <xdr:col>21</xdr:col>
      <xdr:colOff>526188</xdr:colOff>
      <xdr:row>12</xdr:row>
      <xdr:rowOff>158749</xdr:rowOff>
    </xdr:to>
    <xdr:graphicFrame macro="">
      <xdr:nvGraphicFramePr>
        <xdr:cNvPr id="8" name="Chart 7" title="MPS">
          <a:extLst>
            <a:ext uri="{FF2B5EF4-FFF2-40B4-BE49-F238E27FC236}">
              <a16:creationId xmlns:a16="http://schemas.microsoft.com/office/drawing/2014/main" id="{00000000-0008-0000-2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0</xdr:colOff>
      <xdr:row>0</xdr:row>
      <xdr:rowOff>1</xdr:rowOff>
    </xdr:from>
    <xdr:to>
      <xdr:col>16</xdr:col>
      <xdr:colOff>526188</xdr:colOff>
      <xdr:row>13</xdr:row>
      <xdr:rowOff>0</xdr:rowOff>
    </xdr:to>
    <xdr:graphicFrame macro="">
      <xdr:nvGraphicFramePr>
        <xdr:cNvPr id="9" name="Chart 8" title="PCSO">
          <a:extLst>
            <a:ext uri="{FF2B5EF4-FFF2-40B4-BE49-F238E27FC236}">
              <a16:creationId xmlns:a16="http://schemas.microsoft.com/office/drawing/2014/main" id="{00000000-0008-0000-2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12</xdr:col>
      <xdr:colOff>0</xdr:colOff>
      <xdr:row>14</xdr:row>
      <xdr:rowOff>0</xdr:rowOff>
    </xdr:from>
    <xdr:to>
      <xdr:col>16</xdr:col>
      <xdr:colOff>526188</xdr:colOff>
      <xdr:row>32</xdr:row>
      <xdr:rowOff>158749</xdr:rowOff>
    </xdr:to>
    <xdr:graphicFrame macro="">
      <xdr:nvGraphicFramePr>
        <xdr:cNvPr id="10" name="Chart 9" title="MSC">
          <a:extLst>
            <a:ext uri="{FF2B5EF4-FFF2-40B4-BE49-F238E27FC236}">
              <a16:creationId xmlns:a16="http://schemas.microsoft.com/office/drawing/2014/main" id="{00000000-0008-0000-2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Jul 2025</a:t>
          </a:fld>
          <a:endParaRPr lang="en-GB" sz="700">
            <a:solidFill>
              <a:schemeClr val="bg2">
                <a:lumMod val="25000"/>
              </a:schemeClr>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Jul 2025</a:t>
          </a:fld>
          <a:endParaRPr lang="en-GB" sz="700">
            <a:solidFill>
              <a:schemeClr val="bg2">
                <a:lumMod val="25000"/>
              </a:schemeClr>
            </a:solidFill>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Jul 2025</a:t>
          </a:fld>
          <a:endParaRPr lang="en-GB" sz="700">
            <a:solidFill>
              <a:schemeClr val="bg2">
                <a:lumMod val="25000"/>
              </a:schemeClr>
            </a:solidFil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Jul 2025</a:t>
          </a:fld>
          <a:endParaRPr lang="en-GB" sz="700">
            <a:solidFill>
              <a:schemeClr val="bg2">
                <a:lumMod val="25000"/>
              </a:schemeClr>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61"/>
  <sheetViews>
    <sheetView showGridLines="0" zoomScaleNormal="100" workbookViewId="0"/>
  </sheetViews>
  <sheetFormatPr defaultColWidth="8.7265625" defaultRowHeight="13" x14ac:dyDescent="0.3"/>
  <cols>
    <col min="1" max="3" width="8.7265625" style="35"/>
    <col min="4" max="4" width="10" style="35" customWidth="1"/>
    <col min="5" max="5" width="9.54296875" style="35" customWidth="1"/>
    <col min="6" max="6" width="10.1796875" style="35" bestFit="1" customWidth="1"/>
    <col min="7" max="16384" width="8.7265625" style="35"/>
  </cols>
  <sheetData>
    <row r="1" spans="1:12" ht="13.5" thickTop="1" x14ac:dyDescent="0.3">
      <c r="A1" s="646"/>
      <c r="B1" s="251"/>
      <c r="C1" s="251"/>
      <c r="D1" s="251"/>
      <c r="E1" s="251"/>
      <c r="F1" s="251"/>
      <c r="G1" s="251"/>
      <c r="H1" s="251"/>
      <c r="I1" s="251"/>
      <c r="J1" s="251"/>
      <c r="K1" s="251"/>
      <c r="L1" s="252"/>
    </row>
    <row r="2" spans="1:12" ht="4" customHeight="1" x14ac:dyDescent="0.3">
      <c r="A2" s="732">
        <v>45838</v>
      </c>
      <c r="B2" s="254"/>
      <c r="C2" s="254"/>
      <c r="D2" s="254"/>
      <c r="E2" s="254"/>
      <c r="F2" s="254"/>
      <c r="G2" s="254"/>
      <c r="H2" s="254"/>
      <c r="I2" s="254"/>
      <c r="J2" s="254"/>
      <c r="K2" s="254"/>
      <c r="L2" s="255"/>
    </row>
    <row r="3" spans="1:12" x14ac:dyDescent="0.3">
      <c r="A3" s="253"/>
      <c r="B3" s="554" t="s">
        <v>74</v>
      </c>
      <c r="C3" s="554"/>
      <c r="D3" s="554"/>
      <c r="E3" s="554"/>
      <c r="F3" s="554"/>
      <c r="G3" s="554"/>
      <c r="H3" s="554"/>
      <c r="I3" s="554"/>
      <c r="J3" s="554"/>
      <c r="K3" s="554"/>
      <c r="L3" s="255"/>
    </row>
    <row r="4" spans="1:12" ht="2.15" customHeight="1" x14ac:dyDescent="0.3">
      <c r="A4" s="253"/>
      <c r="B4" s="256"/>
      <c r="C4" s="256"/>
      <c r="D4" s="256"/>
      <c r="E4" s="256"/>
      <c r="F4" s="256"/>
      <c r="G4" s="256"/>
      <c r="H4" s="256"/>
      <c r="I4" s="256"/>
      <c r="J4" s="256"/>
      <c r="K4" s="256"/>
      <c r="L4" s="255"/>
    </row>
    <row r="5" spans="1:12" ht="2.15" customHeight="1" x14ac:dyDescent="0.3">
      <c r="A5" s="253"/>
      <c r="B5" s="256"/>
      <c r="C5" s="256"/>
      <c r="D5" s="256"/>
      <c r="E5" s="256"/>
      <c r="F5" s="256"/>
      <c r="G5" s="256"/>
      <c r="H5" s="256"/>
      <c r="I5" s="256"/>
      <c r="J5" s="256"/>
      <c r="K5" s="256"/>
      <c r="L5" s="255"/>
    </row>
    <row r="6" spans="1:12" ht="2.15" customHeight="1" x14ac:dyDescent="0.3">
      <c r="A6" s="253"/>
      <c r="B6" s="254"/>
      <c r="C6" s="254"/>
      <c r="D6" s="254"/>
      <c r="E6" s="254"/>
      <c r="F6" s="254"/>
      <c r="G6" s="254"/>
      <c r="H6" s="254"/>
      <c r="I6" s="254"/>
      <c r="J6" s="254"/>
      <c r="K6" s="254"/>
      <c r="L6" s="255"/>
    </row>
    <row r="7" spans="1:12" ht="2.15" customHeight="1" x14ac:dyDescent="0.3">
      <c r="A7" s="253"/>
      <c r="B7" s="254"/>
      <c r="C7" s="254"/>
      <c r="D7" s="254"/>
      <c r="E7" s="254"/>
      <c r="F7" s="254"/>
      <c r="G7" s="254"/>
      <c r="H7" s="254"/>
      <c r="I7" s="254"/>
      <c r="J7" s="254"/>
      <c r="K7" s="254"/>
      <c r="L7" s="255"/>
    </row>
    <row r="8" spans="1:12" ht="2.15" customHeight="1" x14ac:dyDescent="0.3">
      <c r="A8" s="253"/>
      <c r="B8" s="254"/>
      <c r="C8" s="254"/>
      <c r="D8" s="254"/>
      <c r="E8" s="254"/>
      <c r="F8" s="254"/>
      <c r="G8" s="254"/>
      <c r="H8" s="254"/>
      <c r="I8" s="254"/>
      <c r="J8" s="254"/>
      <c r="K8" s="254"/>
      <c r="L8" s="255"/>
    </row>
    <row r="9" spans="1:12" ht="71" x14ac:dyDescent="1.55">
      <c r="A9" s="549" t="s">
        <v>728</v>
      </c>
      <c r="B9" s="550"/>
      <c r="C9" s="550"/>
      <c r="D9" s="550"/>
      <c r="E9" s="550"/>
      <c r="F9" s="550"/>
      <c r="G9" s="550"/>
      <c r="H9" s="550"/>
      <c r="I9" s="550"/>
      <c r="J9" s="550"/>
      <c r="K9" s="550"/>
      <c r="L9" s="551"/>
    </row>
    <row r="10" spans="1:12" ht="1" customHeight="1" x14ac:dyDescent="1.55">
      <c r="A10" s="269"/>
      <c r="B10" s="270"/>
      <c r="C10" s="270"/>
      <c r="D10" s="270"/>
      <c r="E10" s="270"/>
      <c r="F10" s="270"/>
      <c r="G10" s="270"/>
      <c r="H10" s="270"/>
      <c r="I10" s="270"/>
      <c r="J10" s="270"/>
      <c r="K10" s="270"/>
      <c r="L10" s="271"/>
    </row>
    <row r="11" spans="1:12" ht="71" x14ac:dyDescent="1.55">
      <c r="A11" s="549" t="s">
        <v>727</v>
      </c>
      <c r="B11" s="550"/>
      <c r="C11" s="550"/>
      <c r="D11" s="550"/>
      <c r="E11" s="550"/>
      <c r="F11" s="550"/>
      <c r="G11" s="550"/>
      <c r="H11" s="550"/>
      <c r="I11" s="550"/>
      <c r="J11" s="550"/>
      <c r="K11" s="550"/>
      <c r="L11" s="551"/>
    </row>
    <row r="12" spans="1:12" ht="2.15" customHeight="1" x14ac:dyDescent="0.3">
      <c r="A12" s="253"/>
      <c r="B12" s="254"/>
      <c r="C12" s="254"/>
      <c r="D12" s="254"/>
      <c r="E12" s="254"/>
      <c r="F12" s="254"/>
      <c r="G12" s="254"/>
      <c r="H12" s="254"/>
      <c r="I12" s="254"/>
      <c r="J12" s="254"/>
      <c r="K12" s="254"/>
      <c r="L12" s="255"/>
    </row>
    <row r="13" spans="1:12" ht="3.65" customHeight="1" x14ac:dyDescent="0.3">
      <c r="A13" s="253"/>
      <c r="B13" s="254"/>
      <c r="C13" s="254"/>
      <c r="D13" s="254"/>
      <c r="E13" s="254"/>
      <c r="F13" s="254"/>
      <c r="G13" s="254"/>
      <c r="H13" s="254"/>
      <c r="I13" s="254"/>
      <c r="J13" s="254"/>
      <c r="K13" s="254"/>
      <c r="L13" s="255"/>
    </row>
    <row r="14" spans="1:12" ht="3.65" customHeight="1" x14ac:dyDescent="0.3">
      <c r="A14" s="253"/>
      <c r="B14" s="254"/>
      <c r="C14" s="254"/>
      <c r="D14" s="254"/>
      <c r="E14" s="254"/>
      <c r="F14" s="254"/>
      <c r="G14" s="254"/>
      <c r="H14" s="254"/>
      <c r="I14" s="254"/>
      <c r="J14" s="254"/>
      <c r="K14" s="254"/>
      <c r="L14" s="255"/>
    </row>
    <row r="15" spans="1:12" ht="3.65" customHeight="1" x14ac:dyDescent="0.3">
      <c r="A15" s="253"/>
      <c r="B15" s="254"/>
      <c r="C15" s="254"/>
      <c r="D15" s="254"/>
      <c r="E15" s="254"/>
      <c r="F15" s="254"/>
      <c r="G15" s="254"/>
      <c r="H15" s="254"/>
      <c r="I15" s="254"/>
      <c r="J15" s="254"/>
      <c r="K15" s="254"/>
      <c r="L15" s="255"/>
    </row>
    <row r="16" spans="1:12" ht="33.5" x14ac:dyDescent="0.75">
      <c r="A16" s="253"/>
      <c r="B16" s="552" t="s">
        <v>1142</v>
      </c>
      <c r="C16" s="552"/>
      <c r="D16" s="552"/>
      <c r="E16" s="552"/>
      <c r="F16" s="552"/>
      <c r="G16" s="552"/>
      <c r="H16" s="552"/>
      <c r="I16" s="552"/>
      <c r="J16" s="552"/>
      <c r="K16" s="552"/>
      <c r="L16" s="255"/>
    </row>
    <row r="17" spans="1:12" ht="4.5" customHeight="1" x14ac:dyDescent="0.3">
      <c r="A17" s="253"/>
      <c r="B17" s="254"/>
      <c r="C17" s="254"/>
      <c r="D17" s="254"/>
      <c r="E17" s="254"/>
      <c r="F17" s="254"/>
      <c r="G17" s="254"/>
      <c r="H17" s="254"/>
      <c r="I17" s="254"/>
      <c r="J17" s="254"/>
      <c r="K17" s="254"/>
      <c r="L17" s="255"/>
    </row>
    <row r="18" spans="1:12" ht="4.5" customHeight="1" x14ac:dyDescent="0.3">
      <c r="A18" s="253"/>
      <c r="B18" s="254"/>
      <c r="C18" s="254"/>
      <c r="D18" s="254"/>
      <c r="E18" s="254"/>
      <c r="F18" s="254"/>
      <c r="G18" s="254"/>
      <c r="H18" s="254"/>
      <c r="I18" s="254"/>
      <c r="J18" s="254"/>
      <c r="K18" s="254"/>
      <c r="L18" s="255"/>
    </row>
    <row r="19" spans="1:12" ht="4.5" customHeight="1" x14ac:dyDescent="0.3">
      <c r="A19" s="253"/>
      <c r="B19" s="254"/>
      <c r="C19" s="254"/>
      <c r="D19" s="254"/>
      <c r="E19" s="254"/>
      <c r="F19" s="254"/>
      <c r="G19" s="254"/>
      <c r="H19" s="254"/>
      <c r="I19" s="254"/>
      <c r="J19" s="254"/>
      <c r="K19" s="254"/>
      <c r="L19" s="255"/>
    </row>
    <row r="20" spans="1:12" ht="4.5" customHeight="1" x14ac:dyDescent="0.3">
      <c r="A20" s="253"/>
      <c r="B20" s="254"/>
      <c r="C20" s="254"/>
      <c r="D20" s="254"/>
      <c r="E20" s="254"/>
      <c r="F20" s="254"/>
      <c r="G20" s="254"/>
      <c r="H20" s="254"/>
      <c r="I20" s="254"/>
      <c r="J20" s="254"/>
      <c r="K20" s="254"/>
      <c r="L20" s="255"/>
    </row>
    <row r="21" spans="1:12" ht="4.5" customHeight="1" x14ac:dyDescent="0.3">
      <c r="A21" s="253"/>
      <c r="B21" s="254"/>
      <c r="C21" s="254"/>
      <c r="D21" s="254"/>
      <c r="E21" s="254"/>
      <c r="F21" s="254"/>
      <c r="G21" s="254"/>
      <c r="H21" s="254"/>
      <c r="I21" s="254"/>
      <c r="J21" s="254"/>
      <c r="K21" s="254"/>
      <c r="L21" s="255"/>
    </row>
    <row r="22" spans="1:12" ht="14.5" x14ac:dyDescent="0.35">
      <c r="A22" s="253"/>
      <c r="B22" s="254"/>
      <c r="C22" s="254"/>
      <c r="D22" s="257" t="s">
        <v>35</v>
      </c>
      <c r="E22" s="254"/>
      <c r="F22" s="254"/>
      <c r="G22" s="254"/>
      <c r="H22" s="254"/>
      <c r="I22" s="254"/>
      <c r="J22" s="254"/>
      <c r="K22" s="254"/>
      <c r="L22" s="255"/>
    </row>
    <row r="23" spans="1:12" x14ac:dyDescent="0.3">
      <c r="A23" s="253"/>
      <c r="B23" s="254"/>
      <c r="C23" s="254"/>
      <c r="D23" s="254"/>
      <c r="E23" s="254"/>
      <c r="F23" s="254"/>
      <c r="G23" s="254"/>
      <c r="H23" s="254"/>
      <c r="I23" s="254"/>
      <c r="J23" s="254"/>
      <c r="K23" s="254"/>
      <c r="L23" s="255"/>
    </row>
    <row r="24" spans="1:12" x14ac:dyDescent="0.3">
      <c r="A24" s="253"/>
      <c r="B24" s="254"/>
      <c r="C24" s="254"/>
      <c r="D24" s="258" t="s">
        <v>36</v>
      </c>
      <c r="E24" s="259" t="s">
        <v>37</v>
      </c>
      <c r="F24" s="260"/>
      <c r="G24" s="258"/>
      <c r="H24" s="258"/>
      <c r="I24" s="258"/>
      <c r="J24" s="254"/>
      <c r="K24" s="254"/>
      <c r="L24" s="255"/>
    </row>
    <row r="25" spans="1:12" x14ac:dyDescent="0.3">
      <c r="A25" s="253"/>
      <c r="B25" s="254"/>
      <c r="C25" s="254"/>
      <c r="D25" s="258" t="s">
        <v>38</v>
      </c>
      <c r="E25" s="259" t="s">
        <v>619</v>
      </c>
      <c r="F25" s="260"/>
      <c r="G25" s="260"/>
      <c r="H25" s="260"/>
      <c r="I25" s="260"/>
      <c r="J25" s="254"/>
      <c r="K25" s="254"/>
      <c r="L25" s="255"/>
    </row>
    <row r="26" spans="1:12" x14ac:dyDescent="0.3">
      <c r="A26" s="253"/>
      <c r="B26" s="254"/>
      <c r="C26" s="254"/>
      <c r="D26" s="258" t="s">
        <v>39</v>
      </c>
      <c r="E26" s="259" t="s">
        <v>40</v>
      </c>
      <c r="F26" s="260"/>
      <c r="G26" s="260"/>
      <c r="H26" s="260"/>
      <c r="I26" s="260"/>
      <c r="J26" s="254"/>
      <c r="K26" s="254"/>
      <c r="L26" s="255"/>
    </row>
    <row r="27" spans="1:12" x14ac:dyDescent="0.3">
      <c r="A27" s="253"/>
      <c r="B27" s="254"/>
      <c r="C27" s="254"/>
      <c r="D27" s="258" t="s">
        <v>91</v>
      </c>
      <c r="E27" s="261" t="s">
        <v>92</v>
      </c>
      <c r="F27" s="260"/>
      <c r="G27" s="260"/>
      <c r="H27" s="260"/>
      <c r="I27" s="260"/>
      <c r="J27" s="254"/>
      <c r="K27" s="254"/>
      <c r="L27" s="255"/>
    </row>
    <row r="28" spans="1:12" x14ac:dyDescent="0.3">
      <c r="A28" s="253"/>
      <c r="B28" s="254"/>
      <c r="C28" s="254"/>
      <c r="D28" s="258" t="s">
        <v>41</v>
      </c>
      <c r="E28" s="261" t="s">
        <v>620</v>
      </c>
      <c r="F28" s="260"/>
      <c r="G28" s="260"/>
      <c r="H28" s="260"/>
      <c r="I28" s="260"/>
      <c r="J28" s="254"/>
      <c r="K28" s="254"/>
      <c r="L28" s="255"/>
    </row>
    <row r="29" spans="1:12" x14ac:dyDescent="0.3">
      <c r="A29" s="253"/>
      <c r="B29" s="254"/>
      <c r="C29" s="254"/>
      <c r="D29" s="258" t="s">
        <v>42</v>
      </c>
      <c r="E29" s="261" t="s">
        <v>43</v>
      </c>
      <c r="F29" s="260"/>
      <c r="G29" s="260"/>
      <c r="H29" s="260"/>
      <c r="I29" s="260"/>
      <c r="J29" s="254"/>
      <c r="K29" s="254"/>
      <c r="L29" s="255"/>
    </row>
    <row r="30" spans="1:12" x14ac:dyDescent="0.3">
      <c r="A30" s="253"/>
      <c r="B30" s="254"/>
      <c r="C30" s="254"/>
      <c r="D30" s="258" t="s">
        <v>635</v>
      </c>
      <c r="E30" s="261" t="s">
        <v>636</v>
      </c>
      <c r="F30" s="260"/>
      <c r="G30" s="260"/>
      <c r="H30" s="260"/>
      <c r="I30" s="260"/>
      <c r="J30" s="254"/>
      <c r="K30" s="254"/>
      <c r="L30" s="255"/>
    </row>
    <row r="31" spans="1:12" x14ac:dyDescent="0.3">
      <c r="A31" s="253"/>
      <c r="B31" s="254"/>
      <c r="C31" s="254"/>
      <c r="D31" s="258" t="s">
        <v>44</v>
      </c>
      <c r="E31" s="261" t="s">
        <v>621</v>
      </c>
      <c r="F31" s="260"/>
      <c r="G31" s="260"/>
      <c r="H31" s="260"/>
      <c r="I31" s="258"/>
      <c r="J31" s="254"/>
      <c r="K31" s="254"/>
      <c r="L31" s="255"/>
    </row>
    <row r="32" spans="1:12" x14ac:dyDescent="0.3">
      <c r="A32" s="253"/>
      <c r="B32" s="254"/>
      <c r="C32" s="254"/>
      <c r="D32" s="258" t="s">
        <v>112</v>
      </c>
      <c r="E32" s="261" t="s">
        <v>622</v>
      </c>
      <c r="F32" s="260"/>
      <c r="G32" s="260"/>
      <c r="H32" s="260"/>
      <c r="I32" s="258"/>
      <c r="J32" s="254"/>
      <c r="K32" s="254"/>
      <c r="L32" s="255"/>
    </row>
    <row r="33" spans="1:12" x14ac:dyDescent="0.3">
      <c r="A33" s="253"/>
      <c r="B33" s="254"/>
      <c r="C33" s="254"/>
      <c r="D33" s="258" t="s">
        <v>113</v>
      </c>
      <c r="E33" s="261" t="s">
        <v>114</v>
      </c>
      <c r="F33" s="260"/>
      <c r="G33" s="260"/>
      <c r="H33" s="258"/>
      <c r="I33" s="258"/>
      <c r="J33" s="254"/>
      <c r="K33" s="254"/>
      <c r="L33" s="255"/>
    </row>
    <row r="34" spans="1:12" x14ac:dyDescent="0.3">
      <c r="A34" s="253"/>
      <c r="B34" s="254"/>
      <c r="C34" s="254"/>
      <c r="D34" s="258" t="s">
        <v>115</v>
      </c>
      <c r="E34" s="261" t="s">
        <v>116</v>
      </c>
      <c r="F34" s="260"/>
      <c r="G34" s="258"/>
      <c r="H34" s="258"/>
      <c r="I34" s="258"/>
      <c r="J34" s="254"/>
      <c r="K34" s="254"/>
      <c r="L34" s="255"/>
    </row>
    <row r="35" spans="1:12" x14ac:dyDescent="0.3">
      <c r="A35" s="253"/>
      <c r="B35" s="254"/>
      <c r="C35" s="254"/>
      <c r="D35" s="258" t="s">
        <v>1055</v>
      </c>
      <c r="E35" s="261" t="s">
        <v>102</v>
      </c>
      <c r="F35" s="260"/>
      <c r="G35" s="258"/>
      <c r="H35" s="258"/>
      <c r="I35" s="258"/>
      <c r="J35" s="254"/>
      <c r="K35" s="254"/>
      <c r="L35" s="255"/>
    </row>
    <row r="36" spans="1:12" x14ac:dyDescent="0.3">
      <c r="A36" s="253"/>
      <c r="B36" s="254"/>
      <c r="C36" s="254"/>
      <c r="D36" s="258" t="s">
        <v>1056</v>
      </c>
      <c r="E36" s="261" t="s">
        <v>103</v>
      </c>
      <c r="F36" s="260"/>
      <c r="G36" s="258"/>
      <c r="H36" s="258"/>
      <c r="I36" s="258"/>
      <c r="J36" s="254"/>
      <c r="K36" s="254"/>
      <c r="L36" s="255"/>
    </row>
    <row r="37" spans="1:12" x14ac:dyDescent="0.3">
      <c r="A37" s="253"/>
      <c r="B37" s="254"/>
      <c r="C37" s="254"/>
      <c r="D37" s="258" t="s">
        <v>1057</v>
      </c>
      <c r="E37" s="261" t="s">
        <v>118</v>
      </c>
      <c r="F37" s="260"/>
      <c r="G37" s="258"/>
      <c r="H37" s="258"/>
      <c r="I37" s="258"/>
      <c r="J37" s="254"/>
      <c r="K37" s="254"/>
      <c r="L37" s="255"/>
    </row>
    <row r="38" spans="1:12" x14ac:dyDescent="0.3">
      <c r="A38" s="253"/>
      <c r="B38" s="254"/>
      <c r="C38" s="254"/>
      <c r="D38" s="258" t="s">
        <v>117</v>
      </c>
      <c r="E38" s="261" t="s">
        <v>119</v>
      </c>
      <c r="F38" s="260"/>
      <c r="G38" s="260"/>
      <c r="H38" s="258"/>
      <c r="I38" s="258"/>
      <c r="J38" s="254"/>
      <c r="K38" s="254"/>
      <c r="L38" s="255"/>
    </row>
    <row r="39" spans="1:12" x14ac:dyDescent="0.3">
      <c r="A39" s="253"/>
      <c r="B39" s="254"/>
      <c r="C39" s="254"/>
      <c r="D39" s="258" t="s">
        <v>1058</v>
      </c>
      <c r="E39" s="261" t="s">
        <v>121</v>
      </c>
      <c r="F39" s="260"/>
      <c r="G39" s="258"/>
      <c r="H39" s="258"/>
      <c r="I39" s="258"/>
      <c r="J39" s="254"/>
      <c r="K39" s="254"/>
      <c r="L39" s="255"/>
    </row>
    <row r="40" spans="1:12" x14ac:dyDescent="0.3">
      <c r="A40" s="253"/>
      <c r="B40" s="254"/>
      <c r="C40" s="254"/>
      <c r="D40" s="258" t="s">
        <v>1059</v>
      </c>
      <c r="E40" s="261" t="s">
        <v>123</v>
      </c>
      <c r="F40" s="260"/>
      <c r="G40" s="260"/>
      <c r="H40" s="258"/>
      <c r="I40" s="258"/>
      <c r="J40" s="254"/>
      <c r="K40" s="254"/>
      <c r="L40" s="255"/>
    </row>
    <row r="41" spans="1:12" x14ac:dyDescent="0.3">
      <c r="A41" s="253"/>
      <c r="B41" s="254"/>
      <c r="C41" s="254"/>
      <c r="D41" s="258" t="s">
        <v>1060</v>
      </c>
      <c r="E41" s="261" t="s">
        <v>1038</v>
      </c>
      <c r="F41" s="260"/>
      <c r="G41" s="260"/>
      <c r="H41" s="258"/>
      <c r="I41" s="258"/>
      <c r="J41" s="254"/>
      <c r="K41" s="254"/>
      <c r="L41" s="255"/>
    </row>
    <row r="42" spans="1:12" x14ac:dyDescent="0.3">
      <c r="A42" s="253"/>
      <c r="B42" s="254"/>
      <c r="C42" s="254"/>
      <c r="D42" s="258" t="s">
        <v>120</v>
      </c>
      <c r="E42" s="261" t="s">
        <v>653</v>
      </c>
      <c r="F42" s="260"/>
      <c r="G42" s="260"/>
      <c r="H42" s="258"/>
      <c r="I42" s="258"/>
      <c r="J42" s="254"/>
      <c r="K42" s="254"/>
      <c r="L42" s="255"/>
    </row>
    <row r="43" spans="1:12" x14ac:dyDescent="0.3">
      <c r="A43" s="253"/>
      <c r="B43" s="254"/>
      <c r="C43" s="254"/>
      <c r="D43" s="258" t="s">
        <v>122</v>
      </c>
      <c r="E43" s="261" t="s">
        <v>654</v>
      </c>
      <c r="F43" s="260"/>
      <c r="G43" s="260"/>
      <c r="H43" s="258"/>
      <c r="I43" s="258"/>
      <c r="J43" s="254"/>
      <c r="K43" s="254"/>
      <c r="L43" s="255"/>
    </row>
    <row r="44" spans="1:12" x14ac:dyDescent="0.3">
      <c r="A44" s="253"/>
      <c r="B44" s="254"/>
      <c r="C44" s="254"/>
      <c r="D44" s="258" t="s">
        <v>1037</v>
      </c>
      <c r="E44" s="261" t="s">
        <v>655</v>
      </c>
      <c r="F44" s="260"/>
      <c r="G44" s="260"/>
      <c r="H44" s="258"/>
      <c r="I44" s="258"/>
      <c r="J44" s="254"/>
      <c r="K44" s="254"/>
      <c r="L44" s="255"/>
    </row>
    <row r="45" spans="1:12" x14ac:dyDescent="0.3">
      <c r="A45" s="253"/>
      <c r="B45" s="254"/>
      <c r="C45" s="254"/>
      <c r="D45" s="258" t="s">
        <v>1061</v>
      </c>
      <c r="E45" s="261" t="s">
        <v>656</v>
      </c>
      <c r="F45" s="260"/>
      <c r="G45" s="260"/>
      <c r="H45" s="258"/>
      <c r="I45" s="258"/>
      <c r="J45" s="254"/>
      <c r="K45" s="254"/>
      <c r="L45" s="255"/>
    </row>
    <row r="46" spans="1:12" x14ac:dyDescent="0.3">
      <c r="A46" s="253"/>
      <c r="B46" s="254"/>
      <c r="C46" s="254"/>
      <c r="D46" s="258" t="s">
        <v>652</v>
      </c>
      <c r="E46" s="261" t="s">
        <v>779</v>
      </c>
      <c r="F46" s="260"/>
      <c r="G46" s="260"/>
      <c r="H46" s="258"/>
      <c r="I46" s="258"/>
      <c r="J46" s="254"/>
      <c r="K46" s="254"/>
      <c r="L46" s="255"/>
    </row>
    <row r="47" spans="1:12" x14ac:dyDescent="0.3">
      <c r="A47" s="253"/>
      <c r="B47" s="254"/>
      <c r="C47" s="254"/>
      <c r="D47" s="258" t="s">
        <v>1062</v>
      </c>
      <c r="E47" s="261" t="s">
        <v>780</v>
      </c>
      <c r="F47" s="258"/>
      <c r="G47" s="258"/>
      <c r="H47" s="258"/>
      <c r="I47" s="258"/>
      <c r="J47" s="254"/>
      <c r="K47" s="254"/>
      <c r="L47" s="255"/>
    </row>
    <row r="48" spans="1:12" x14ac:dyDescent="0.3">
      <c r="A48" s="253"/>
      <c r="B48" s="254"/>
      <c r="C48" s="254"/>
      <c r="D48" s="258" t="s">
        <v>1133</v>
      </c>
      <c r="E48" s="261" t="s">
        <v>1125</v>
      </c>
      <c r="F48" s="258"/>
      <c r="G48" s="258"/>
      <c r="H48" s="258"/>
      <c r="I48" s="258"/>
      <c r="J48" s="254"/>
      <c r="K48" s="254"/>
      <c r="L48" s="255"/>
    </row>
    <row r="49" spans="1:12" x14ac:dyDescent="0.3">
      <c r="A49" s="253"/>
      <c r="B49" s="254"/>
      <c r="C49" s="254"/>
      <c r="D49" s="258"/>
      <c r="E49" s="258"/>
      <c r="F49" s="258"/>
      <c r="G49" s="258"/>
      <c r="H49" s="258"/>
      <c r="I49" s="258"/>
      <c r="J49" s="254"/>
      <c r="K49" s="254"/>
      <c r="L49" s="255"/>
    </row>
    <row r="50" spans="1:12" ht="15.5" x14ac:dyDescent="0.35">
      <c r="A50" s="253"/>
      <c r="B50" s="262" t="s">
        <v>75</v>
      </c>
      <c r="C50" s="254"/>
      <c r="D50" s="254"/>
      <c r="E50" s="254"/>
      <c r="F50" s="254"/>
      <c r="G50" s="254"/>
      <c r="H50" s="254"/>
      <c r="I50" s="254"/>
      <c r="J50" s="254"/>
      <c r="K50" s="254"/>
      <c r="L50" s="255"/>
    </row>
    <row r="51" spans="1:12" ht="15.5" x14ac:dyDescent="0.35">
      <c r="A51" s="253"/>
      <c r="B51" s="263" t="s">
        <v>54</v>
      </c>
      <c r="C51" s="254"/>
      <c r="D51" s="254"/>
      <c r="E51" s="254"/>
      <c r="F51" s="254"/>
      <c r="G51" s="254"/>
      <c r="H51" s="254"/>
      <c r="I51" s="254"/>
      <c r="J51" s="254"/>
      <c r="K51" s="254"/>
      <c r="L51" s="255"/>
    </row>
    <row r="52" spans="1:12" ht="12.75" customHeight="1" x14ac:dyDescent="0.3">
      <c r="A52" s="253"/>
      <c r="B52" s="264" t="s">
        <v>623</v>
      </c>
      <c r="C52" s="254"/>
      <c r="D52" s="265"/>
      <c r="E52" s="265"/>
      <c r="F52" s="265"/>
      <c r="G52" s="265"/>
      <c r="H52" s="265"/>
      <c r="I52" s="265"/>
      <c r="J52" s="265"/>
      <c r="K52" s="254"/>
      <c r="L52" s="255"/>
    </row>
    <row r="53" spans="1:12" ht="37.5" customHeight="1" x14ac:dyDescent="0.3">
      <c r="A53" s="253"/>
      <c r="B53" s="553" t="s">
        <v>624</v>
      </c>
      <c r="C53" s="553"/>
      <c r="D53" s="553"/>
      <c r="E53" s="553"/>
      <c r="F53" s="553"/>
      <c r="G53" s="553"/>
      <c r="H53" s="553"/>
      <c r="I53" s="553"/>
      <c r="J53" s="553"/>
      <c r="K53" s="553"/>
      <c r="L53" s="255"/>
    </row>
    <row r="54" spans="1:12" x14ac:dyDescent="0.3">
      <c r="A54" s="253"/>
      <c r="B54" s="254"/>
      <c r="C54" s="254"/>
      <c r="D54" s="254"/>
      <c r="E54" s="254"/>
      <c r="F54" s="254"/>
      <c r="G54" s="254"/>
      <c r="H54" s="254"/>
      <c r="I54" s="254"/>
      <c r="J54" s="254"/>
      <c r="K54" s="254"/>
      <c r="L54" s="255"/>
    </row>
    <row r="55" spans="1:12" x14ac:dyDescent="0.3">
      <c r="A55" s="253"/>
      <c r="B55" s="254"/>
      <c r="C55" s="254"/>
      <c r="D55" s="254"/>
      <c r="E55" s="254"/>
      <c r="F55" s="254"/>
      <c r="G55" s="254"/>
      <c r="H55" s="254"/>
      <c r="I55" s="254"/>
      <c r="J55" s="254"/>
      <c r="K55" s="254"/>
      <c r="L55" s="255"/>
    </row>
    <row r="56" spans="1:12" x14ac:dyDescent="0.3">
      <c r="A56" s="253"/>
      <c r="B56" s="254"/>
      <c r="C56" s="254"/>
      <c r="D56" s="254"/>
      <c r="E56" s="254"/>
      <c r="F56" s="254"/>
      <c r="G56" s="254"/>
      <c r="H56" s="254"/>
      <c r="I56" s="254"/>
      <c r="J56" s="254"/>
      <c r="K56" s="254"/>
      <c r="L56" s="255"/>
    </row>
    <row r="57" spans="1:12" x14ac:dyDescent="0.3">
      <c r="A57" s="253"/>
      <c r="B57" s="254"/>
      <c r="C57" s="254"/>
      <c r="D57" s="254"/>
      <c r="E57" s="254"/>
      <c r="F57" s="254"/>
      <c r="G57" s="254"/>
      <c r="H57" s="254"/>
      <c r="I57" s="254"/>
      <c r="J57" s="254"/>
      <c r="K57" s="254"/>
      <c r="L57" s="255"/>
    </row>
    <row r="58" spans="1:12" x14ac:dyDescent="0.3">
      <c r="A58" s="253"/>
      <c r="B58" s="254"/>
      <c r="C58" s="254"/>
      <c r="D58" s="254"/>
      <c r="E58" s="254"/>
      <c r="F58" s="254"/>
      <c r="G58" s="254"/>
      <c r="H58" s="254"/>
      <c r="I58" s="254"/>
      <c r="J58" s="254"/>
      <c r="K58" s="254"/>
      <c r="L58" s="255"/>
    </row>
    <row r="59" spans="1:12" x14ac:dyDescent="0.3">
      <c r="A59" s="253"/>
      <c r="B59" s="254"/>
      <c r="C59" s="254"/>
      <c r="D59" s="254"/>
      <c r="E59" s="254"/>
      <c r="F59" s="254"/>
      <c r="G59" s="254"/>
      <c r="H59" s="254"/>
      <c r="I59" s="254"/>
      <c r="J59" s="254"/>
      <c r="K59" s="254"/>
      <c r="L59" s="255"/>
    </row>
    <row r="60" spans="1:12" ht="13.5" thickBot="1" x14ac:dyDescent="0.35">
      <c r="A60" s="266"/>
      <c r="B60" s="267"/>
      <c r="C60" s="267"/>
      <c r="D60" s="267"/>
      <c r="E60" s="267"/>
      <c r="F60" s="267"/>
      <c r="G60" s="267"/>
      <c r="H60" s="267"/>
      <c r="I60" s="267"/>
      <c r="J60" s="267"/>
      <c r="K60" s="267"/>
      <c r="L60" s="268"/>
    </row>
    <row r="61" spans="1:12" ht="13.5" thickTop="1" x14ac:dyDescent="0.3"/>
  </sheetData>
  <phoneticPr fontId="0" type="noConversion"/>
  <hyperlinks>
    <hyperlink ref="E27:I27" location="'Table 2.3'!A1" display="Police Officer - Strength by Business Group, OCU and Rank" xr:uid="{00000000-0004-0000-0000-000000000000}"/>
    <hyperlink ref="E24:F24" location="'Table 1'!A1" display="Overall Strength" xr:uid="{00000000-0004-0000-0000-000001000000}"/>
    <hyperlink ref="E25:I25" location="'Table 2.1'!A1" display="Police Officer - Strength by Borough and Business Group" xr:uid="{00000000-0004-0000-0000-000002000000}"/>
    <hyperlink ref="E26:I26" location="'Table 2.2'!A1" display="Police Officer - Strength by OCU and Business Group" xr:uid="{00000000-0004-0000-0000-000003000000}"/>
    <hyperlink ref="E28:I28" location="'Table 3.1'!A1" display="Police Staff - Strength by Borough and Business Group" xr:uid="{00000000-0004-0000-0000-000004000000}"/>
    <hyperlink ref="E29:I29" location="'Table 3.2'!A1" display="Police Staff - Strength by OCU and Business Group" xr:uid="{00000000-0004-0000-0000-000005000000}"/>
    <hyperlink ref="E31:H31" location="'Table 4'!A1" display="PCSO - Strength by Borough and OCU" xr:uid="{00000000-0004-0000-0000-000006000000}"/>
    <hyperlink ref="E32:H32" location="'Table 5'!A1" display="MSC - Strength by Borough and OCU" xr:uid="{00000000-0004-0000-0000-000007000000}"/>
    <hyperlink ref="E33:G33" location="'Table 6'!A1" display="Strength by Rank and Pay Band" xr:uid="{00000000-0004-0000-0000-000008000000}"/>
    <hyperlink ref="E34:F34" location="'Table 8'!A1" display="Recruitment Data" xr:uid="{00000000-0004-0000-0000-000009000000}"/>
    <hyperlink ref="E35:F35" location="'Table 9.1'!A1" display="Attrition Data" xr:uid="{00000000-0004-0000-0000-00000A000000}"/>
    <hyperlink ref="E36:F36" location="'Table 9.2'!A1" display="Historic Attrition Data" xr:uid="{00000000-0004-0000-0000-00000B000000}"/>
    <hyperlink ref="E37:F37" location="'Table 10'!A1" display="Age Profiles" xr:uid="{00000000-0004-0000-0000-00000C000000}"/>
    <hyperlink ref="E38:G38" location="'Table 11'!A1" display="Length of Service Profiles" xr:uid="{00000000-0004-0000-0000-00000D000000}"/>
    <hyperlink ref="E39:F39" location="'Table 12.1'!A1" display="Ethnicity Profiles" xr:uid="{00000000-0004-0000-0000-00000E000000}"/>
    <hyperlink ref="E40:G40" location="'Table 12.2'!A1" display="Ethnicity Profiles - part 2" xr:uid="{00000000-0004-0000-0000-00000F000000}"/>
    <hyperlink ref="E30" location="'Table 3.3'!A1" display="Police Staff - Strength by Business Group, OCU and Pay Band" xr:uid="{00000000-0004-0000-0000-000010000000}"/>
    <hyperlink ref="E42" location="'Table 12.1'!A1" display="PC and PCSO Strength by Ward - AS, AW and CE" xr:uid="{00000000-0004-0000-0000-000011000000}"/>
    <hyperlink ref="E43" location="'Table 12.2'!A1" display="PC and PCSO Strength by Ward - CN, EA and NA" xr:uid="{00000000-0004-0000-0000-000012000000}"/>
    <hyperlink ref="E44" location="'Table 12.3'!A1" display="PC and PCSO Strength by Ward - NE, NW and SE" xr:uid="{00000000-0004-0000-0000-000013000000}"/>
    <hyperlink ref="E45" location="'Table 12.4'!A1" display="PC and PCSO Strength by Ward - SN, SW and WA" xr:uid="{00000000-0004-0000-0000-000014000000}"/>
    <hyperlink ref="E46" location="'Table 13.1-13.4'!A1" display="Black, Asian and Multiple Ethnic Heritage and Female Aspiration Data" xr:uid="{00000000-0004-0000-0000-000015000000}"/>
    <hyperlink ref="E47" location="'Table 13.5-13.8'!A1" display="Black, Asian and Multiple Ethnic Heritage and Female Aspiration Data Inspector &amp; Sergeant" xr:uid="{00000000-0004-0000-0000-000016000000}"/>
    <hyperlink ref="E48" location="'Table 14'!A1" display="Sickness Rates" xr:uid="{00000000-0004-0000-0000-000017000000}"/>
    <hyperlink ref="E34" location="'Table 7'!A1" display="Recruitment Data" xr:uid="{00000000-0004-0000-0000-000018000000}"/>
    <hyperlink ref="E35" location="'Table 8.1'!A1" display="Attrition Data" xr:uid="{00000000-0004-0000-0000-000019000000}"/>
    <hyperlink ref="E36" location="'Table 8.2'!A1" display="Historic Attrition Data" xr:uid="{00000000-0004-0000-0000-00001A000000}"/>
    <hyperlink ref="E37" location="'Table 9'!A1" display="Age Profiles" xr:uid="{00000000-0004-0000-0000-00001B000000}"/>
    <hyperlink ref="E38" location="'Table 10'!A1" display="Length of Service Profiles" xr:uid="{00000000-0004-0000-0000-00001C000000}"/>
    <hyperlink ref="E39" location="'Table 11.1'!A1" display="Ethnicity Profiles" xr:uid="{00000000-0004-0000-0000-00001D000000}"/>
    <hyperlink ref="E40" location="'Table 11.2'!A1" display="Ethnicity Profiles - part 2" xr:uid="{00000000-0004-0000-0000-00001E000000}"/>
    <hyperlink ref="E41" location="'Table 11.3'!A1" display="Other Protected Characteristics - Summary Data" xr:uid="{00000000-0004-0000-0000-00001F000000}"/>
  </hyperlinks>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52"/>
  <sheetViews>
    <sheetView showGridLines="0" zoomScaleNormal="100" workbookViewId="0"/>
  </sheetViews>
  <sheetFormatPr defaultColWidth="9.1796875" defaultRowHeight="13" x14ac:dyDescent="0.3"/>
  <cols>
    <col min="1" max="1" width="33.1796875" style="70" customWidth="1"/>
    <col min="2" max="7" width="9.1796875" style="70"/>
    <col min="8" max="8" width="3.1796875" style="70" customWidth="1"/>
    <col min="9" max="16384" width="9.1796875" style="70"/>
  </cols>
  <sheetData>
    <row r="1" spans="1:7" ht="15.5" x14ac:dyDescent="0.35">
      <c r="A1" s="601" t="s">
        <v>73</v>
      </c>
      <c r="B1" s="601"/>
      <c r="C1" s="601"/>
      <c r="D1" s="601"/>
      <c r="E1" s="601"/>
      <c r="F1" s="601"/>
      <c r="G1" s="601"/>
    </row>
    <row r="2" spans="1:7" x14ac:dyDescent="0.3">
      <c r="A2" s="602">
        <v>45869</v>
      </c>
      <c r="B2" s="602"/>
      <c r="C2" s="602"/>
      <c r="D2" s="602"/>
      <c r="E2" s="602"/>
      <c r="F2" s="602"/>
      <c r="G2" s="602"/>
    </row>
    <row r="3" spans="1:7" ht="13.5" thickBot="1" x14ac:dyDescent="0.35"/>
    <row r="4" spans="1:7" ht="17.25" customHeight="1" thickBot="1" x14ac:dyDescent="0.35">
      <c r="A4" s="33"/>
      <c r="B4" s="557" t="s">
        <v>126</v>
      </c>
      <c r="C4" s="558"/>
      <c r="D4" s="558"/>
      <c r="E4" s="560" t="s">
        <v>1006</v>
      </c>
      <c r="F4" s="561"/>
      <c r="G4" s="562"/>
    </row>
    <row r="5" spans="1:7" ht="13.5" thickBot="1" x14ac:dyDescent="0.35">
      <c r="A5" s="33"/>
      <c r="B5" s="39" t="s">
        <v>129</v>
      </c>
      <c r="C5" s="540" t="s">
        <v>128</v>
      </c>
      <c r="D5" s="37" t="s">
        <v>127</v>
      </c>
      <c r="E5" s="384" t="s">
        <v>129</v>
      </c>
      <c r="F5" s="384" t="s">
        <v>128</v>
      </c>
      <c r="G5" s="438" t="s">
        <v>127</v>
      </c>
    </row>
    <row r="6" spans="1:7" s="102" customFormat="1" ht="16" customHeight="1" x14ac:dyDescent="0.25">
      <c r="A6" s="583" t="s">
        <v>657</v>
      </c>
      <c r="B6" s="46">
        <v>70</v>
      </c>
      <c r="C6" s="541">
        <v>50</v>
      </c>
      <c r="D6" s="44">
        <v>20</v>
      </c>
      <c r="E6" s="49">
        <v>16</v>
      </c>
      <c r="F6" s="48">
        <v>11</v>
      </c>
      <c r="G6" s="47">
        <v>5</v>
      </c>
    </row>
    <row r="7" spans="1:7" s="102" customFormat="1" ht="16" customHeight="1" x14ac:dyDescent="0.25">
      <c r="A7" s="583" t="s">
        <v>674</v>
      </c>
      <c r="B7" s="53">
        <v>105</v>
      </c>
      <c r="C7" s="542">
        <v>72</v>
      </c>
      <c r="D7" s="51">
        <v>33</v>
      </c>
      <c r="E7" s="56">
        <v>23</v>
      </c>
      <c r="F7" s="55">
        <v>17</v>
      </c>
      <c r="G7" s="54">
        <v>6</v>
      </c>
    </row>
    <row r="8" spans="1:7" s="102" customFormat="1" ht="16" customHeight="1" x14ac:dyDescent="0.25">
      <c r="A8" s="583" t="s">
        <v>626</v>
      </c>
      <c r="B8" s="53">
        <v>59</v>
      </c>
      <c r="C8" s="542">
        <v>45</v>
      </c>
      <c r="D8" s="51">
        <v>14</v>
      </c>
      <c r="E8" s="56">
        <v>21</v>
      </c>
      <c r="F8" s="55">
        <v>18</v>
      </c>
      <c r="G8" s="54">
        <v>3</v>
      </c>
    </row>
    <row r="9" spans="1:7" s="102" customFormat="1" ht="16" customHeight="1" x14ac:dyDescent="0.25">
      <c r="A9" s="583" t="s">
        <v>184</v>
      </c>
      <c r="B9" s="53">
        <v>102</v>
      </c>
      <c r="C9" s="542">
        <v>69</v>
      </c>
      <c r="D9" s="51">
        <v>33</v>
      </c>
      <c r="E9" s="56">
        <v>32</v>
      </c>
      <c r="F9" s="55">
        <v>22</v>
      </c>
      <c r="G9" s="54">
        <v>10</v>
      </c>
    </row>
    <row r="10" spans="1:7" s="102" customFormat="1" ht="16" customHeight="1" x14ac:dyDescent="0.25">
      <c r="A10" s="583" t="s">
        <v>183</v>
      </c>
      <c r="B10" s="53">
        <v>72</v>
      </c>
      <c r="C10" s="542">
        <v>49</v>
      </c>
      <c r="D10" s="51">
        <v>23</v>
      </c>
      <c r="E10" s="56">
        <v>25</v>
      </c>
      <c r="F10" s="55">
        <v>18</v>
      </c>
      <c r="G10" s="54">
        <v>7</v>
      </c>
    </row>
    <row r="11" spans="1:7" s="102" customFormat="1" ht="16" customHeight="1" x14ac:dyDescent="0.25">
      <c r="A11" s="583" t="s">
        <v>650</v>
      </c>
      <c r="B11" s="53">
        <v>65</v>
      </c>
      <c r="C11" s="542">
        <v>45</v>
      </c>
      <c r="D11" s="51">
        <v>20</v>
      </c>
      <c r="E11" s="56">
        <v>31</v>
      </c>
      <c r="F11" s="55">
        <v>23</v>
      </c>
      <c r="G11" s="54">
        <v>8</v>
      </c>
    </row>
    <row r="12" spans="1:7" s="102" customFormat="1" ht="16" customHeight="1" x14ac:dyDescent="0.25">
      <c r="A12" s="583" t="s">
        <v>625</v>
      </c>
      <c r="B12" s="53">
        <v>71</v>
      </c>
      <c r="C12" s="542">
        <v>53</v>
      </c>
      <c r="D12" s="51">
        <v>18</v>
      </c>
      <c r="E12" s="56">
        <v>42</v>
      </c>
      <c r="F12" s="55">
        <v>30</v>
      </c>
      <c r="G12" s="54">
        <v>12</v>
      </c>
    </row>
    <row r="13" spans="1:7" s="102" customFormat="1" ht="16" customHeight="1" x14ac:dyDescent="0.25">
      <c r="A13" s="583" t="s">
        <v>639</v>
      </c>
      <c r="B13" s="53">
        <v>89</v>
      </c>
      <c r="C13" s="542">
        <v>69</v>
      </c>
      <c r="D13" s="51">
        <v>20</v>
      </c>
      <c r="E13" s="56">
        <v>42</v>
      </c>
      <c r="F13" s="55">
        <v>34</v>
      </c>
      <c r="G13" s="54">
        <v>8</v>
      </c>
    </row>
    <row r="14" spans="1:7" s="102" customFormat="1" ht="16" customHeight="1" x14ac:dyDescent="0.25">
      <c r="A14" s="583" t="s">
        <v>638</v>
      </c>
      <c r="B14" s="53">
        <v>62</v>
      </c>
      <c r="C14" s="542">
        <v>43</v>
      </c>
      <c r="D14" s="51">
        <v>19</v>
      </c>
      <c r="E14" s="56">
        <v>13</v>
      </c>
      <c r="F14" s="55">
        <v>8</v>
      </c>
      <c r="G14" s="54">
        <v>5</v>
      </c>
    </row>
    <row r="15" spans="1:7" s="102" customFormat="1" ht="16" customHeight="1" x14ac:dyDescent="0.25">
      <c r="A15" s="583" t="s">
        <v>675</v>
      </c>
      <c r="B15" s="53">
        <v>60</v>
      </c>
      <c r="C15" s="542">
        <v>45</v>
      </c>
      <c r="D15" s="51">
        <v>15</v>
      </c>
      <c r="E15" s="56">
        <v>18</v>
      </c>
      <c r="F15" s="55">
        <v>15</v>
      </c>
      <c r="G15" s="54">
        <v>3</v>
      </c>
    </row>
    <row r="16" spans="1:7" s="102" customFormat="1" ht="16" customHeight="1" x14ac:dyDescent="0.25">
      <c r="A16" s="583" t="s">
        <v>195</v>
      </c>
      <c r="B16" s="53">
        <v>77</v>
      </c>
      <c r="C16" s="542">
        <v>53</v>
      </c>
      <c r="D16" s="51">
        <v>24</v>
      </c>
      <c r="E16" s="56">
        <v>7</v>
      </c>
      <c r="F16" s="55">
        <v>6</v>
      </c>
      <c r="G16" s="54">
        <v>1</v>
      </c>
    </row>
    <row r="17" spans="1:7" s="102" customFormat="1" ht="16" customHeight="1" thickBot="1" x14ac:dyDescent="0.3">
      <c r="A17" s="583" t="s">
        <v>196</v>
      </c>
      <c r="B17" s="61">
        <v>65</v>
      </c>
      <c r="C17" s="543">
        <v>46</v>
      </c>
      <c r="D17" s="59">
        <v>19</v>
      </c>
      <c r="E17" s="64">
        <v>26</v>
      </c>
      <c r="F17" s="63">
        <v>18</v>
      </c>
      <c r="G17" s="62">
        <v>8</v>
      </c>
    </row>
    <row r="18" spans="1:7" s="102" customFormat="1" ht="16" customHeight="1" thickBot="1" x14ac:dyDescent="0.3">
      <c r="A18" s="584" t="s">
        <v>689</v>
      </c>
      <c r="B18" s="67">
        <v>897</v>
      </c>
      <c r="C18" s="544">
        <v>639</v>
      </c>
      <c r="D18" s="66">
        <v>258</v>
      </c>
      <c r="E18" s="69">
        <v>296</v>
      </c>
      <c r="F18" s="69">
        <v>220</v>
      </c>
      <c r="G18" s="68">
        <v>76</v>
      </c>
    </row>
    <row r="19" spans="1:7" ht="13.5" thickBot="1" x14ac:dyDescent="0.35">
      <c r="A19" s="604"/>
      <c r="B19" s="103"/>
      <c r="C19" s="103"/>
      <c r="D19" s="103"/>
      <c r="E19" s="103"/>
      <c r="F19" s="103"/>
      <c r="G19" s="103"/>
    </row>
    <row r="20" spans="1:7" s="102" customFormat="1" ht="16" customHeight="1" x14ac:dyDescent="0.25">
      <c r="A20" s="583" t="s">
        <v>604</v>
      </c>
      <c r="B20" s="46">
        <v>22</v>
      </c>
      <c r="C20" s="541">
        <v>15</v>
      </c>
      <c r="D20" s="44">
        <v>7</v>
      </c>
      <c r="E20" s="49">
        <v>5</v>
      </c>
      <c r="F20" s="48">
        <v>5</v>
      </c>
      <c r="G20" s="47">
        <v>0</v>
      </c>
    </row>
    <row r="21" spans="1:7" s="102" customFormat="1" ht="16" customHeight="1" x14ac:dyDescent="0.25">
      <c r="A21" s="583" t="s">
        <v>57</v>
      </c>
      <c r="B21" s="53">
        <v>8</v>
      </c>
      <c r="C21" s="542">
        <v>7</v>
      </c>
      <c r="D21" s="51">
        <v>1</v>
      </c>
      <c r="E21" s="56">
        <v>5</v>
      </c>
      <c r="F21" s="55">
        <v>4</v>
      </c>
      <c r="G21" s="54">
        <v>1</v>
      </c>
    </row>
    <row r="22" spans="1:7" s="102" customFormat="1" ht="16" customHeight="1" x14ac:dyDescent="0.25">
      <c r="A22" s="583" t="s">
        <v>703</v>
      </c>
      <c r="B22" s="53">
        <v>8</v>
      </c>
      <c r="C22" s="542">
        <v>7</v>
      </c>
      <c r="D22" s="51">
        <v>1</v>
      </c>
      <c r="E22" s="56">
        <v>1</v>
      </c>
      <c r="F22" s="55">
        <v>1</v>
      </c>
      <c r="G22" s="54">
        <v>0</v>
      </c>
    </row>
    <row r="23" spans="1:7" s="102" customFormat="1" ht="16" customHeight="1" x14ac:dyDescent="0.25">
      <c r="A23" s="583" t="s">
        <v>1138</v>
      </c>
      <c r="B23" s="53">
        <v>1</v>
      </c>
      <c r="C23" s="542">
        <v>1</v>
      </c>
      <c r="D23" s="51">
        <v>0</v>
      </c>
      <c r="E23" s="56">
        <v>0</v>
      </c>
      <c r="F23" s="55">
        <v>0</v>
      </c>
      <c r="G23" s="54">
        <v>0</v>
      </c>
    </row>
    <row r="24" spans="1:7" s="102" customFormat="1" ht="16" customHeight="1" x14ac:dyDescent="0.25">
      <c r="A24" s="583" t="s">
        <v>603</v>
      </c>
      <c r="B24" s="53">
        <v>12</v>
      </c>
      <c r="C24" s="542">
        <v>3</v>
      </c>
      <c r="D24" s="51">
        <v>9</v>
      </c>
      <c r="E24" s="56">
        <v>5</v>
      </c>
      <c r="F24" s="55">
        <v>0</v>
      </c>
      <c r="G24" s="54">
        <v>5</v>
      </c>
    </row>
    <row r="25" spans="1:7" s="102" customFormat="1" ht="16" customHeight="1" x14ac:dyDescent="0.25">
      <c r="A25" s="583" t="s">
        <v>986</v>
      </c>
      <c r="B25" s="53">
        <v>0</v>
      </c>
      <c r="C25" s="542">
        <v>0</v>
      </c>
      <c r="D25" s="51">
        <v>0</v>
      </c>
      <c r="E25" s="56">
        <v>0</v>
      </c>
      <c r="F25" s="55">
        <v>0</v>
      </c>
      <c r="G25" s="54">
        <v>0</v>
      </c>
    </row>
    <row r="26" spans="1:7" s="102" customFormat="1" ht="16" customHeight="1" x14ac:dyDescent="0.25">
      <c r="A26" s="583" t="s">
        <v>94</v>
      </c>
      <c r="B26" s="53">
        <v>6</v>
      </c>
      <c r="C26" s="542">
        <v>5</v>
      </c>
      <c r="D26" s="51">
        <v>1</v>
      </c>
      <c r="E26" s="56">
        <v>2</v>
      </c>
      <c r="F26" s="55">
        <v>1</v>
      </c>
      <c r="G26" s="54">
        <v>1</v>
      </c>
    </row>
    <row r="27" spans="1:7" s="102" customFormat="1" ht="16" customHeight="1" x14ac:dyDescent="0.25">
      <c r="A27" s="583" t="s">
        <v>52</v>
      </c>
      <c r="B27" s="53">
        <v>8</v>
      </c>
      <c r="C27" s="542">
        <v>8</v>
      </c>
      <c r="D27" s="51">
        <v>0</v>
      </c>
      <c r="E27" s="56">
        <v>3</v>
      </c>
      <c r="F27" s="55">
        <v>3</v>
      </c>
      <c r="G27" s="54">
        <v>0</v>
      </c>
    </row>
    <row r="28" spans="1:7" s="102" customFormat="1" ht="16" customHeight="1" x14ac:dyDescent="0.25">
      <c r="A28" s="583" t="s">
        <v>107</v>
      </c>
      <c r="B28" s="53">
        <v>10</v>
      </c>
      <c r="C28" s="542">
        <v>10</v>
      </c>
      <c r="D28" s="51">
        <v>0</v>
      </c>
      <c r="E28" s="56">
        <v>3</v>
      </c>
      <c r="F28" s="55">
        <v>3</v>
      </c>
      <c r="G28" s="54">
        <v>0</v>
      </c>
    </row>
    <row r="29" spans="1:7" s="102" customFormat="1" ht="16" customHeight="1" x14ac:dyDescent="0.25">
      <c r="A29" s="583" t="s">
        <v>55</v>
      </c>
      <c r="B29" s="53">
        <v>5</v>
      </c>
      <c r="C29" s="542">
        <v>5</v>
      </c>
      <c r="D29" s="51">
        <v>0</v>
      </c>
      <c r="E29" s="56">
        <v>1</v>
      </c>
      <c r="F29" s="55">
        <v>1</v>
      </c>
      <c r="G29" s="54">
        <v>0</v>
      </c>
    </row>
    <row r="30" spans="1:7" s="102" customFormat="1" ht="16" customHeight="1" x14ac:dyDescent="0.25">
      <c r="A30" s="583" t="s">
        <v>1134</v>
      </c>
      <c r="B30" s="53">
        <v>3</v>
      </c>
      <c r="C30" s="542">
        <v>3</v>
      </c>
      <c r="D30" s="51">
        <v>0</v>
      </c>
      <c r="E30" s="56">
        <v>0</v>
      </c>
      <c r="F30" s="55">
        <v>0</v>
      </c>
      <c r="G30" s="54">
        <v>0</v>
      </c>
    </row>
    <row r="31" spans="1:7" s="102" customFormat="1" ht="16" customHeight="1" x14ac:dyDescent="0.25">
      <c r="A31" s="583" t="s">
        <v>610</v>
      </c>
      <c r="B31" s="53">
        <v>28</v>
      </c>
      <c r="C31" s="542">
        <v>27</v>
      </c>
      <c r="D31" s="51">
        <v>1</v>
      </c>
      <c r="E31" s="56">
        <v>4</v>
      </c>
      <c r="F31" s="55">
        <v>4</v>
      </c>
      <c r="G31" s="54">
        <v>0</v>
      </c>
    </row>
    <row r="32" spans="1:7" s="102" customFormat="1" ht="16" customHeight="1" x14ac:dyDescent="0.25">
      <c r="A32" s="583" t="s">
        <v>611</v>
      </c>
      <c r="B32" s="53">
        <v>40</v>
      </c>
      <c r="C32" s="542">
        <v>35</v>
      </c>
      <c r="D32" s="51">
        <v>5</v>
      </c>
      <c r="E32" s="56">
        <v>7</v>
      </c>
      <c r="F32" s="55">
        <v>6</v>
      </c>
      <c r="G32" s="54">
        <v>1</v>
      </c>
    </row>
    <row r="33" spans="1:7" s="102" customFormat="1" ht="16" customHeight="1" x14ac:dyDescent="0.25">
      <c r="A33" s="583" t="s">
        <v>1135</v>
      </c>
      <c r="B33" s="53">
        <v>1</v>
      </c>
      <c r="C33" s="542">
        <v>1</v>
      </c>
      <c r="D33" s="51">
        <v>0</v>
      </c>
      <c r="E33" s="56">
        <v>0</v>
      </c>
      <c r="F33" s="55">
        <v>0</v>
      </c>
      <c r="G33" s="54">
        <v>0</v>
      </c>
    </row>
    <row r="34" spans="1:7" s="102" customFormat="1" ht="16" customHeight="1" x14ac:dyDescent="0.25">
      <c r="A34" s="583" t="s">
        <v>616</v>
      </c>
      <c r="B34" s="53">
        <v>2</v>
      </c>
      <c r="C34" s="542">
        <v>2</v>
      </c>
      <c r="D34" s="51">
        <v>0</v>
      </c>
      <c r="E34" s="56">
        <v>0</v>
      </c>
      <c r="F34" s="55">
        <v>0</v>
      </c>
      <c r="G34" s="54">
        <v>0</v>
      </c>
    </row>
    <row r="35" spans="1:7" s="102" customFormat="1" ht="16" customHeight="1" x14ac:dyDescent="0.25">
      <c r="A35" s="583" t="s">
        <v>618</v>
      </c>
      <c r="B35" s="53">
        <v>47</v>
      </c>
      <c r="C35" s="542">
        <v>45</v>
      </c>
      <c r="D35" s="51">
        <v>2</v>
      </c>
      <c r="E35" s="56">
        <v>13</v>
      </c>
      <c r="F35" s="55">
        <v>13</v>
      </c>
      <c r="G35" s="54">
        <v>0</v>
      </c>
    </row>
    <row r="36" spans="1:7" s="102" customFormat="1" ht="16" customHeight="1" x14ac:dyDescent="0.25">
      <c r="A36" s="583" t="s">
        <v>1141</v>
      </c>
      <c r="B36" s="53">
        <v>1</v>
      </c>
      <c r="C36" s="542">
        <v>1</v>
      </c>
      <c r="D36" s="51">
        <v>0</v>
      </c>
      <c r="E36" s="56">
        <v>1</v>
      </c>
      <c r="F36" s="55">
        <v>1</v>
      </c>
      <c r="G36" s="54">
        <v>0</v>
      </c>
    </row>
    <row r="37" spans="1:7" s="102" customFormat="1" ht="16" customHeight="1" x14ac:dyDescent="0.25">
      <c r="A37" s="583" t="s">
        <v>692</v>
      </c>
      <c r="B37" s="53">
        <v>1</v>
      </c>
      <c r="C37" s="542">
        <v>1</v>
      </c>
      <c r="D37" s="51">
        <v>0</v>
      </c>
      <c r="E37" s="56">
        <v>0</v>
      </c>
      <c r="F37" s="55">
        <v>0</v>
      </c>
      <c r="G37" s="54">
        <v>0</v>
      </c>
    </row>
    <row r="38" spans="1:7" s="102" customFormat="1" ht="16" customHeight="1" thickBot="1" x14ac:dyDescent="0.3">
      <c r="A38" s="583" t="s">
        <v>574</v>
      </c>
      <c r="B38" s="61">
        <v>3</v>
      </c>
      <c r="C38" s="543">
        <v>2</v>
      </c>
      <c r="D38" s="59">
        <v>1</v>
      </c>
      <c r="E38" s="64">
        <v>0</v>
      </c>
      <c r="F38" s="63">
        <v>0</v>
      </c>
      <c r="G38" s="62">
        <v>0</v>
      </c>
    </row>
    <row r="39" spans="1:7" ht="13.5" thickBot="1" x14ac:dyDescent="0.35">
      <c r="A39" s="604"/>
      <c r="B39" s="103"/>
      <c r="C39" s="103"/>
      <c r="D39" s="103"/>
      <c r="E39" s="103"/>
      <c r="F39" s="103"/>
      <c r="G39" s="103"/>
    </row>
    <row r="40" spans="1:7" s="102" customFormat="1" ht="16" customHeight="1" thickBot="1" x14ac:dyDescent="0.3">
      <c r="A40" s="584" t="s">
        <v>197</v>
      </c>
      <c r="B40" s="67">
        <v>1103</v>
      </c>
      <c r="C40" s="544">
        <v>817</v>
      </c>
      <c r="D40" s="66">
        <v>286</v>
      </c>
      <c r="E40" s="69">
        <v>346</v>
      </c>
      <c r="F40" s="69">
        <v>262</v>
      </c>
      <c r="G40" s="68">
        <v>84</v>
      </c>
    </row>
    <row r="41" spans="1:7" s="33" customFormat="1" ht="18" customHeight="1" x14ac:dyDescent="0.3">
      <c r="B41" s="714"/>
    </row>
    <row r="42" spans="1:7" x14ac:dyDescent="0.3">
      <c r="A42" s="104"/>
      <c r="B42" s="105">
        <v>1103</v>
      </c>
      <c r="C42" s="105">
        <v>817</v>
      </c>
      <c r="D42" s="105">
        <v>286</v>
      </c>
      <c r="E42" s="105">
        <v>84</v>
      </c>
      <c r="F42" s="105">
        <v>262</v>
      </c>
      <c r="G42" s="724"/>
    </row>
    <row r="43" spans="1:7" x14ac:dyDescent="0.3">
      <c r="B43" s="107" t="s">
        <v>699</v>
      </c>
      <c r="C43" s="107" t="s">
        <v>699</v>
      </c>
      <c r="E43" s="107" t="s">
        <v>699</v>
      </c>
      <c r="F43" s="107" t="s">
        <v>699</v>
      </c>
    </row>
    <row r="44" spans="1:7" x14ac:dyDescent="0.3">
      <c r="B44" s="65"/>
      <c r="C44" s="65"/>
      <c r="D44" s="65"/>
      <c r="E44" s="65"/>
      <c r="F44" s="65"/>
      <c r="G44" s="65"/>
    </row>
    <row r="45" spans="1:7" x14ac:dyDescent="0.3">
      <c r="B45" s="65"/>
      <c r="C45" s="65"/>
      <c r="D45" s="65"/>
      <c r="E45" s="65"/>
      <c r="F45" s="65"/>
      <c r="G45" s="65"/>
    </row>
    <row r="46" spans="1:7" x14ac:dyDescent="0.3">
      <c r="B46" s="65"/>
      <c r="C46" s="65"/>
      <c r="D46" s="65"/>
      <c r="E46" s="65"/>
      <c r="F46" s="65"/>
      <c r="G46" s="65"/>
    </row>
    <row r="47" spans="1:7" x14ac:dyDescent="0.3">
      <c r="B47" s="65"/>
      <c r="C47" s="65"/>
      <c r="D47" s="65"/>
      <c r="E47" s="65"/>
      <c r="F47" s="65"/>
      <c r="G47" s="65"/>
    </row>
    <row r="48" spans="1:7" x14ac:dyDescent="0.3">
      <c r="B48" s="65"/>
      <c r="C48" s="65"/>
      <c r="D48" s="65"/>
      <c r="E48" s="65"/>
      <c r="F48" s="65"/>
      <c r="G48" s="65"/>
    </row>
    <row r="49" spans="2:7" x14ac:dyDescent="0.3">
      <c r="B49" s="65"/>
      <c r="C49" s="65"/>
      <c r="D49" s="65"/>
      <c r="E49" s="65"/>
      <c r="F49" s="65"/>
      <c r="G49" s="65"/>
    </row>
    <row r="50" spans="2:7" x14ac:dyDescent="0.3">
      <c r="B50" s="65"/>
      <c r="C50" s="65"/>
      <c r="D50" s="65"/>
      <c r="E50" s="65"/>
      <c r="F50" s="65"/>
      <c r="G50" s="65"/>
    </row>
    <row r="51" spans="2:7" x14ac:dyDescent="0.3">
      <c r="B51" s="65"/>
      <c r="C51" s="65"/>
      <c r="D51" s="65"/>
      <c r="E51" s="65"/>
      <c r="F51" s="65"/>
      <c r="G51" s="65"/>
    </row>
    <row r="52" spans="2:7" x14ac:dyDescent="0.3">
      <c r="B52" s="65"/>
      <c r="C52" s="65"/>
      <c r="D52" s="65"/>
      <c r="E52" s="65"/>
      <c r="F52" s="65"/>
      <c r="G52" s="65"/>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M51"/>
  <sheetViews>
    <sheetView showGridLines="0" zoomScaleNormal="100" workbookViewId="0"/>
  </sheetViews>
  <sheetFormatPr defaultColWidth="9.1796875" defaultRowHeight="13" x14ac:dyDescent="0.3"/>
  <cols>
    <col min="1" max="1" width="27.7265625" style="70" customWidth="1"/>
    <col min="2" max="4" width="10.26953125" style="70" customWidth="1"/>
    <col min="5" max="6" width="9.453125" style="70" customWidth="1"/>
    <col min="7" max="8" width="9.1796875" style="70"/>
    <col min="9" max="9" width="38.54296875" style="70" customWidth="1"/>
    <col min="10" max="10" width="39.54296875" style="70" bestFit="1" customWidth="1"/>
    <col min="11" max="11" width="9.453125" style="70" bestFit="1" customWidth="1"/>
    <col min="12" max="12" width="26.90625" style="70" customWidth="1"/>
    <col min="13" max="16384" width="9.1796875" style="70"/>
  </cols>
  <sheetData>
    <row r="1" spans="1:9" ht="15.5" x14ac:dyDescent="0.35">
      <c r="A1" s="601" t="s">
        <v>58</v>
      </c>
      <c r="B1" s="601"/>
      <c r="C1" s="601"/>
      <c r="D1" s="601"/>
      <c r="E1" s="601"/>
      <c r="F1" s="601"/>
      <c r="G1" s="601"/>
    </row>
    <row r="2" spans="1:9" x14ac:dyDescent="0.3">
      <c r="A2" s="602">
        <v>45869</v>
      </c>
      <c r="B2" s="602"/>
      <c r="C2" s="602"/>
      <c r="D2" s="602"/>
      <c r="E2" s="602"/>
      <c r="F2" s="602"/>
      <c r="G2" s="602"/>
    </row>
    <row r="3" spans="1:9" ht="13.5" thickBot="1" x14ac:dyDescent="0.35"/>
    <row r="4" spans="1:9" ht="17.25" customHeight="1" thickBot="1" x14ac:dyDescent="0.4">
      <c r="A4" s="607" t="s">
        <v>131</v>
      </c>
      <c r="B4" s="557" t="s">
        <v>126</v>
      </c>
      <c r="C4" s="558"/>
      <c r="D4" s="558"/>
      <c r="E4" s="560" t="s">
        <v>1006</v>
      </c>
      <c r="F4" s="561"/>
      <c r="G4" s="562"/>
    </row>
    <row r="5" spans="1:9" ht="13.5" thickBot="1" x14ac:dyDescent="0.35">
      <c r="A5" s="604"/>
      <c r="B5" s="39" t="s">
        <v>129</v>
      </c>
      <c r="C5" s="540" t="s">
        <v>128</v>
      </c>
      <c r="D5" s="37" t="s">
        <v>127</v>
      </c>
      <c r="E5" s="384" t="s">
        <v>129</v>
      </c>
      <c r="F5" s="384" t="s">
        <v>128</v>
      </c>
      <c r="G5" s="438" t="s">
        <v>127</v>
      </c>
    </row>
    <row r="6" spans="1:9" x14ac:dyDescent="0.3">
      <c r="A6" s="603" t="s">
        <v>144</v>
      </c>
      <c r="B6" s="46">
        <v>30</v>
      </c>
      <c r="C6" s="541">
        <v>23</v>
      </c>
      <c r="D6" s="44">
        <v>7</v>
      </c>
      <c r="E6" s="49">
        <v>3</v>
      </c>
      <c r="F6" s="48">
        <v>2</v>
      </c>
      <c r="G6" s="47">
        <v>1</v>
      </c>
    </row>
    <row r="7" spans="1:9" x14ac:dyDescent="0.3">
      <c r="A7" s="603" t="s">
        <v>145</v>
      </c>
      <c r="B7" s="53">
        <v>28</v>
      </c>
      <c r="C7" s="542">
        <v>18</v>
      </c>
      <c r="D7" s="51">
        <v>10</v>
      </c>
      <c r="E7" s="56">
        <v>0</v>
      </c>
      <c r="F7" s="55">
        <v>0</v>
      </c>
      <c r="G7" s="54">
        <v>0</v>
      </c>
    </row>
    <row r="8" spans="1:9" x14ac:dyDescent="0.3">
      <c r="A8" s="603" t="s">
        <v>146</v>
      </c>
      <c r="B8" s="53">
        <v>24</v>
      </c>
      <c r="C8" s="542">
        <v>15</v>
      </c>
      <c r="D8" s="51">
        <v>9</v>
      </c>
      <c r="E8" s="56">
        <v>5</v>
      </c>
      <c r="F8" s="55">
        <v>4</v>
      </c>
      <c r="G8" s="54">
        <v>1</v>
      </c>
    </row>
    <row r="9" spans="1:9" x14ac:dyDescent="0.3">
      <c r="A9" s="603" t="s">
        <v>147</v>
      </c>
      <c r="B9" s="53">
        <v>97.5</v>
      </c>
      <c r="C9" s="542">
        <v>77</v>
      </c>
      <c r="D9" s="51">
        <v>20.5</v>
      </c>
      <c r="E9" s="56">
        <v>11</v>
      </c>
      <c r="F9" s="55">
        <v>9</v>
      </c>
      <c r="G9" s="54">
        <v>2</v>
      </c>
    </row>
    <row r="10" spans="1:9" x14ac:dyDescent="0.3">
      <c r="A10" s="603" t="s">
        <v>148</v>
      </c>
      <c r="B10" s="53">
        <v>121.7</v>
      </c>
      <c r="C10" s="542">
        <v>81</v>
      </c>
      <c r="D10" s="51">
        <v>40.700000000000003</v>
      </c>
      <c r="E10" s="56">
        <v>13</v>
      </c>
      <c r="F10" s="55">
        <v>9</v>
      </c>
      <c r="G10" s="54">
        <v>4</v>
      </c>
    </row>
    <row r="11" spans="1:9" x14ac:dyDescent="0.3">
      <c r="A11" s="603" t="s">
        <v>149</v>
      </c>
      <c r="B11" s="53">
        <v>217.75</v>
      </c>
      <c r="C11" s="542">
        <v>170.75</v>
      </c>
      <c r="D11" s="51">
        <v>47</v>
      </c>
      <c r="E11" s="56">
        <v>28</v>
      </c>
      <c r="F11" s="55">
        <v>25</v>
      </c>
      <c r="G11" s="54">
        <v>3</v>
      </c>
    </row>
    <row r="12" spans="1:9" x14ac:dyDescent="0.3">
      <c r="A12" s="603" t="s">
        <v>150</v>
      </c>
      <c r="B12" s="53">
        <v>208.75549999999998</v>
      </c>
      <c r="C12" s="542">
        <v>134.65349999999998</v>
      </c>
      <c r="D12" s="51">
        <v>74.102000000000004</v>
      </c>
      <c r="E12" s="56">
        <v>32.727000000000004</v>
      </c>
      <c r="F12" s="55">
        <v>21</v>
      </c>
      <c r="G12" s="54">
        <v>11.727</v>
      </c>
    </row>
    <row r="13" spans="1:9" x14ac:dyDescent="0.3">
      <c r="A13" s="603" t="s">
        <v>151</v>
      </c>
      <c r="B13" s="53">
        <v>863.65199999999993</v>
      </c>
      <c r="C13" s="542">
        <v>681.31499999999994</v>
      </c>
      <c r="D13" s="51">
        <v>182.33700000000002</v>
      </c>
      <c r="E13" s="56">
        <v>93.7</v>
      </c>
      <c r="F13" s="55">
        <v>79</v>
      </c>
      <c r="G13" s="54">
        <v>14.7</v>
      </c>
    </row>
    <row r="14" spans="1:9" x14ac:dyDescent="0.3">
      <c r="A14" s="603" t="s">
        <v>152</v>
      </c>
      <c r="B14" s="53">
        <v>550.58050000000003</v>
      </c>
      <c r="C14" s="542">
        <v>402.77500000000003</v>
      </c>
      <c r="D14" s="51">
        <v>147.80549999999999</v>
      </c>
      <c r="E14" s="56">
        <v>68</v>
      </c>
      <c r="F14" s="55">
        <v>45</v>
      </c>
      <c r="G14" s="54">
        <v>23</v>
      </c>
    </row>
    <row r="15" spans="1:9" x14ac:dyDescent="0.3">
      <c r="A15" s="603" t="s">
        <v>153</v>
      </c>
      <c r="B15" s="53">
        <v>3412.82575</v>
      </c>
      <c r="C15" s="542">
        <v>2632.2795000000001</v>
      </c>
      <c r="D15" s="51">
        <v>780.5462500000001</v>
      </c>
      <c r="E15" s="56">
        <v>502.76425</v>
      </c>
      <c r="F15" s="55">
        <v>396.7885</v>
      </c>
      <c r="G15" s="54">
        <v>105.97575000000001</v>
      </c>
    </row>
    <row r="16" spans="1:9" x14ac:dyDescent="0.3">
      <c r="A16" s="603" t="s">
        <v>154</v>
      </c>
      <c r="B16" s="53">
        <v>1657.22775</v>
      </c>
      <c r="C16" s="542">
        <v>1098.3254999999999</v>
      </c>
      <c r="D16" s="51">
        <v>558.90224999999998</v>
      </c>
      <c r="E16" s="56">
        <v>256.08300000000003</v>
      </c>
      <c r="F16" s="55">
        <v>171.65</v>
      </c>
      <c r="G16" s="54">
        <v>84.433000000000007</v>
      </c>
      <c r="I16" s="197"/>
    </row>
    <row r="17" spans="1:13" x14ac:dyDescent="0.3">
      <c r="A17" s="603" t="s">
        <v>155</v>
      </c>
      <c r="B17" s="53">
        <v>20252.002810000005</v>
      </c>
      <c r="C17" s="542">
        <v>14176.13055</v>
      </c>
      <c r="D17" s="51">
        <v>6075.8722600000046</v>
      </c>
      <c r="E17" s="56">
        <v>3994.6323800000009</v>
      </c>
      <c r="F17" s="55">
        <v>2937.1167500000006</v>
      </c>
      <c r="G17" s="54">
        <v>1057.5156300000001</v>
      </c>
    </row>
    <row r="18" spans="1:13" s="50" customFormat="1" ht="16" customHeight="1" thickBot="1" x14ac:dyDescent="0.35">
      <c r="A18" s="583" t="s">
        <v>156</v>
      </c>
      <c r="B18" s="61">
        <v>4988.423380000002</v>
      </c>
      <c r="C18" s="543">
        <v>2568.1752500000002</v>
      </c>
      <c r="D18" s="59">
        <v>2420.2481300000018</v>
      </c>
      <c r="E18" s="64">
        <v>870.02324999999996</v>
      </c>
      <c r="F18" s="63">
        <v>473.65</v>
      </c>
      <c r="G18" s="62">
        <v>396.37324999999998</v>
      </c>
      <c r="L18" s="70"/>
      <c r="M18" s="70"/>
    </row>
    <row r="19" spans="1:13" s="50" customFormat="1" ht="16" customHeight="1" thickBot="1" x14ac:dyDescent="0.35">
      <c r="A19" s="584" t="s">
        <v>157</v>
      </c>
      <c r="B19" s="67">
        <v>32452.417690000009</v>
      </c>
      <c r="C19" s="544">
        <v>22078.404300000002</v>
      </c>
      <c r="D19" s="66">
        <v>10374.013390000007</v>
      </c>
      <c r="E19" s="69">
        <v>5877.9298799999997</v>
      </c>
      <c r="F19" s="69">
        <v>4173.20525</v>
      </c>
      <c r="G19" s="68">
        <v>1704.7246300000002</v>
      </c>
      <c r="L19" s="70"/>
      <c r="M19" s="70"/>
    </row>
    <row r="20" spans="1:13" x14ac:dyDescent="0.3">
      <c r="A20" s="604"/>
      <c r="B20" s="70" t="s">
        <v>699</v>
      </c>
      <c r="C20" s="70" t="s">
        <v>699</v>
      </c>
      <c r="E20" s="70" t="s">
        <v>699</v>
      </c>
      <c r="F20" s="70" t="s">
        <v>699</v>
      </c>
      <c r="G20" s="70" t="s">
        <v>699</v>
      </c>
    </row>
    <row r="21" spans="1:13" ht="13.5" thickBot="1" x14ac:dyDescent="0.35">
      <c r="A21" s="604"/>
    </row>
    <row r="22" spans="1:13" ht="17.25" customHeight="1" thickBot="1" x14ac:dyDescent="0.4">
      <c r="A22" s="607" t="s">
        <v>132</v>
      </c>
      <c r="B22" s="557" t="s">
        <v>126</v>
      </c>
      <c r="C22" s="558"/>
      <c r="D22" s="558"/>
      <c r="E22" s="560" t="s">
        <v>1006</v>
      </c>
      <c r="F22" s="561"/>
      <c r="G22" s="562"/>
    </row>
    <row r="23" spans="1:13" ht="13.5" thickBot="1" x14ac:dyDescent="0.35">
      <c r="A23" s="604"/>
      <c r="B23" s="39" t="s">
        <v>129</v>
      </c>
      <c r="C23" s="540" t="s">
        <v>128</v>
      </c>
      <c r="D23" s="37" t="s">
        <v>127</v>
      </c>
      <c r="E23" s="41" t="s">
        <v>129</v>
      </c>
      <c r="F23" s="41" t="s">
        <v>128</v>
      </c>
      <c r="G23" s="40" t="s">
        <v>127</v>
      </c>
    </row>
    <row r="24" spans="1:13" x14ac:dyDescent="0.3">
      <c r="A24" s="603" t="s">
        <v>637</v>
      </c>
      <c r="B24" s="46">
        <v>80.666669999999996</v>
      </c>
      <c r="C24" s="541">
        <v>46</v>
      </c>
      <c r="D24" s="44">
        <v>34.666669999999996</v>
      </c>
      <c r="E24" s="49">
        <v>10</v>
      </c>
      <c r="F24" s="48">
        <v>7</v>
      </c>
      <c r="G24" s="47">
        <v>3</v>
      </c>
    </row>
    <row r="25" spans="1:13" x14ac:dyDescent="0.3">
      <c r="A25" s="603" t="s">
        <v>110</v>
      </c>
      <c r="B25" s="53">
        <v>246.36111</v>
      </c>
      <c r="C25" s="542">
        <v>142.34443999999999</v>
      </c>
      <c r="D25" s="51">
        <v>104.01667</v>
      </c>
      <c r="E25" s="56">
        <v>33</v>
      </c>
      <c r="F25" s="55">
        <v>14</v>
      </c>
      <c r="G25" s="54">
        <v>19</v>
      </c>
    </row>
    <row r="26" spans="1:13" x14ac:dyDescent="0.3">
      <c r="A26" s="603" t="s">
        <v>158</v>
      </c>
      <c r="B26" s="53">
        <v>619.27804000000003</v>
      </c>
      <c r="C26" s="542">
        <v>310.62554</v>
      </c>
      <c r="D26" s="51">
        <v>308.65250000000003</v>
      </c>
      <c r="E26" s="56">
        <v>116.80555</v>
      </c>
      <c r="F26" s="55">
        <v>37.44444</v>
      </c>
      <c r="G26" s="54">
        <v>79.361109999999996</v>
      </c>
    </row>
    <row r="27" spans="1:13" x14ac:dyDescent="0.3">
      <c r="A27" s="603" t="s">
        <v>159</v>
      </c>
      <c r="B27" s="53">
        <v>1043.71749</v>
      </c>
      <c r="C27" s="542">
        <v>468.33943999999997</v>
      </c>
      <c r="D27" s="51">
        <v>575.37805000000014</v>
      </c>
      <c r="E27" s="56">
        <v>235.91501000000005</v>
      </c>
      <c r="F27" s="55">
        <v>79.688890000000001</v>
      </c>
      <c r="G27" s="54">
        <v>156.22612000000004</v>
      </c>
    </row>
    <row r="28" spans="1:13" x14ac:dyDescent="0.3">
      <c r="A28" s="603" t="s">
        <v>709</v>
      </c>
      <c r="B28" s="53">
        <v>3444.5669999999964</v>
      </c>
      <c r="C28" s="542">
        <v>1586.7785799999986</v>
      </c>
      <c r="D28" s="51">
        <v>1857.7884199999976</v>
      </c>
      <c r="E28" s="56">
        <v>877.11745000000019</v>
      </c>
      <c r="F28" s="55">
        <v>330.59417999999999</v>
      </c>
      <c r="G28" s="54">
        <v>546.52327000000014</v>
      </c>
    </row>
    <row r="29" spans="1:13" x14ac:dyDescent="0.3">
      <c r="A29" s="603" t="s">
        <v>710</v>
      </c>
      <c r="B29" s="53">
        <v>5517.3198799999991</v>
      </c>
      <c r="C29" s="542">
        <v>2110.6947599999994</v>
      </c>
      <c r="D29" s="51">
        <v>3406.6251199999992</v>
      </c>
      <c r="E29" s="56">
        <v>1948.6016099999997</v>
      </c>
      <c r="F29" s="55">
        <v>825.57190999999978</v>
      </c>
      <c r="G29" s="54">
        <v>1123.0297</v>
      </c>
    </row>
    <row r="30" spans="1:13" x14ac:dyDescent="0.3">
      <c r="A30" s="603" t="s">
        <v>160</v>
      </c>
      <c r="B30" s="53">
        <v>396.46721999999988</v>
      </c>
      <c r="C30" s="542">
        <v>172.8389</v>
      </c>
      <c r="D30" s="51">
        <v>223.62831999999989</v>
      </c>
      <c r="E30" s="56">
        <v>88.491669999999999</v>
      </c>
      <c r="F30" s="55">
        <v>33.066670000000002</v>
      </c>
      <c r="G30" s="54">
        <v>55.425000000000004</v>
      </c>
    </row>
    <row r="31" spans="1:13" x14ac:dyDescent="0.3">
      <c r="A31" s="603" t="s">
        <v>161</v>
      </c>
      <c r="B31" s="53">
        <v>21.551110000000001</v>
      </c>
      <c r="C31" s="542">
        <v>9</v>
      </c>
      <c r="D31" s="51">
        <v>12.55111</v>
      </c>
      <c r="E31" s="56">
        <v>3</v>
      </c>
      <c r="F31" s="55">
        <v>2</v>
      </c>
      <c r="G31" s="54">
        <v>1</v>
      </c>
    </row>
    <row r="32" spans="1:13" s="50" customFormat="1" ht="16" customHeight="1" thickBot="1" x14ac:dyDescent="0.3">
      <c r="A32" s="583" t="s">
        <v>111</v>
      </c>
      <c r="B32" s="61">
        <v>47</v>
      </c>
      <c r="C32" s="543">
        <v>35</v>
      </c>
      <c r="D32" s="59">
        <v>12</v>
      </c>
      <c r="E32" s="64">
        <v>1</v>
      </c>
      <c r="F32" s="63">
        <v>0</v>
      </c>
      <c r="G32" s="62">
        <v>1</v>
      </c>
    </row>
    <row r="33" spans="1:9" s="50" customFormat="1" ht="16" customHeight="1" thickBot="1" x14ac:dyDescent="0.3">
      <c r="A33" s="584" t="s">
        <v>162</v>
      </c>
      <c r="B33" s="67">
        <v>11416.928519999994</v>
      </c>
      <c r="C33" s="544">
        <v>4881.621659999998</v>
      </c>
      <c r="D33" s="66">
        <v>6535.306859999997</v>
      </c>
      <c r="E33" s="69">
        <v>3313.93129</v>
      </c>
      <c r="F33" s="69">
        <v>1329.3660899999998</v>
      </c>
      <c r="G33" s="68">
        <v>1984.5652000000002</v>
      </c>
    </row>
    <row r="34" spans="1:9" ht="18" customHeight="1" x14ac:dyDescent="0.3">
      <c r="A34" s="584"/>
      <c r="B34" s="107" t="s">
        <v>699</v>
      </c>
      <c r="C34" s="107" t="s">
        <v>699</v>
      </c>
      <c r="D34" s="107"/>
      <c r="E34" s="107" t="s">
        <v>699</v>
      </c>
      <c r="F34" s="107" t="s">
        <v>699</v>
      </c>
      <c r="G34" s="107" t="s">
        <v>699</v>
      </c>
      <c r="I34" s="108"/>
    </row>
    <row r="35" spans="1:9" ht="13.5" thickBot="1" x14ac:dyDescent="0.35">
      <c r="A35" s="604"/>
    </row>
    <row r="36" spans="1:9" ht="17.25" customHeight="1" thickBot="1" x14ac:dyDescent="0.4">
      <c r="A36" s="607" t="s">
        <v>133</v>
      </c>
      <c r="B36" s="557" t="s">
        <v>126</v>
      </c>
      <c r="C36" s="558"/>
      <c r="D36" s="558"/>
      <c r="E36" s="560" t="s">
        <v>1006</v>
      </c>
      <c r="F36" s="561"/>
      <c r="G36" s="562"/>
    </row>
    <row r="37" spans="1:9" ht="13.5" thickBot="1" x14ac:dyDescent="0.35">
      <c r="A37" s="604"/>
      <c r="B37" s="37" t="s">
        <v>127</v>
      </c>
      <c r="C37" s="540" t="s">
        <v>128</v>
      </c>
      <c r="D37" s="39" t="s">
        <v>129</v>
      </c>
      <c r="E37" s="41" t="s">
        <v>129</v>
      </c>
      <c r="F37" s="41" t="s">
        <v>128</v>
      </c>
      <c r="G37" s="40" t="s">
        <v>127</v>
      </c>
    </row>
    <row r="38" spans="1:9" s="50" customFormat="1" ht="16" customHeight="1" thickBot="1" x14ac:dyDescent="0.3">
      <c r="A38" s="584" t="s">
        <v>163</v>
      </c>
      <c r="B38" s="66">
        <v>493.41757000000013</v>
      </c>
      <c r="C38" s="544">
        <v>946.35798</v>
      </c>
      <c r="D38" s="67">
        <v>1439.7755500000001</v>
      </c>
      <c r="E38" s="69">
        <v>599.80065999999999</v>
      </c>
      <c r="F38" s="69">
        <v>455.98187000000001</v>
      </c>
      <c r="G38" s="68">
        <v>143.81879000000001</v>
      </c>
    </row>
    <row r="39" spans="1:9" ht="18" customHeight="1" x14ac:dyDescent="0.3">
      <c r="A39" s="584"/>
      <c r="B39" s="107" t="s">
        <v>699</v>
      </c>
      <c r="C39" s="107" t="s">
        <v>699</v>
      </c>
      <c r="D39" s="107" t="s">
        <v>699</v>
      </c>
      <c r="E39" s="107" t="s">
        <v>699</v>
      </c>
      <c r="F39" s="107" t="s">
        <v>699</v>
      </c>
    </row>
    <row r="40" spans="1:9" ht="13.5" thickBot="1" x14ac:dyDescent="0.35">
      <c r="A40" s="604"/>
    </row>
    <row r="41" spans="1:9" ht="17.25" customHeight="1" thickBot="1" x14ac:dyDescent="0.4">
      <c r="A41" s="607" t="s">
        <v>134</v>
      </c>
      <c r="B41" s="557" t="s">
        <v>126</v>
      </c>
      <c r="C41" s="558"/>
      <c r="D41" s="558"/>
      <c r="E41" s="560" t="s">
        <v>1006</v>
      </c>
      <c r="F41" s="561"/>
      <c r="G41" s="561"/>
    </row>
    <row r="42" spans="1:9" ht="13.5" thickBot="1" x14ac:dyDescent="0.35">
      <c r="A42" s="604"/>
      <c r="B42" s="37" t="s">
        <v>127</v>
      </c>
      <c r="C42" s="540" t="s">
        <v>128</v>
      </c>
      <c r="D42" s="39" t="s">
        <v>129</v>
      </c>
      <c r="E42" s="40" t="s">
        <v>127</v>
      </c>
      <c r="F42" s="41" t="s">
        <v>128</v>
      </c>
      <c r="G42" s="41" t="s">
        <v>129</v>
      </c>
    </row>
    <row r="43" spans="1:9" x14ac:dyDescent="0.3">
      <c r="A43" s="603" t="s">
        <v>164</v>
      </c>
      <c r="B43" s="44">
        <v>0</v>
      </c>
      <c r="C43" s="541">
        <v>1</v>
      </c>
      <c r="D43" s="46">
        <v>1</v>
      </c>
      <c r="E43" s="47">
        <v>0</v>
      </c>
      <c r="F43" s="48">
        <v>0</v>
      </c>
      <c r="G43" s="49">
        <v>0</v>
      </c>
    </row>
    <row r="44" spans="1:9" x14ac:dyDescent="0.3">
      <c r="A44" s="603" t="s">
        <v>165</v>
      </c>
      <c r="B44" s="51">
        <v>0</v>
      </c>
      <c r="C44" s="542">
        <v>0</v>
      </c>
      <c r="D44" s="53">
        <v>0</v>
      </c>
      <c r="E44" s="54">
        <v>0</v>
      </c>
      <c r="F44" s="55">
        <v>0</v>
      </c>
      <c r="G44" s="56">
        <v>0</v>
      </c>
    </row>
    <row r="45" spans="1:9" x14ac:dyDescent="0.3">
      <c r="A45" s="603" t="s">
        <v>166</v>
      </c>
      <c r="B45" s="51">
        <v>1</v>
      </c>
      <c r="C45" s="542">
        <v>3</v>
      </c>
      <c r="D45" s="53">
        <v>4</v>
      </c>
      <c r="E45" s="54">
        <v>0</v>
      </c>
      <c r="F45" s="55">
        <v>1</v>
      </c>
      <c r="G45" s="56">
        <v>1</v>
      </c>
    </row>
    <row r="46" spans="1:9" x14ac:dyDescent="0.3">
      <c r="A46" s="603" t="s">
        <v>76</v>
      </c>
      <c r="B46" s="51">
        <v>5</v>
      </c>
      <c r="C46" s="542">
        <v>21</v>
      </c>
      <c r="D46" s="53">
        <v>26</v>
      </c>
      <c r="E46" s="54">
        <v>1</v>
      </c>
      <c r="F46" s="55">
        <v>4</v>
      </c>
      <c r="G46" s="56">
        <v>5</v>
      </c>
    </row>
    <row r="47" spans="1:9" x14ac:dyDescent="0.3">
      <c r="A47" s="603" t="s">
        <v>59</v>
      </c>
      <c r="B47" s="51">
        <v>8</v>
      </c>
      <c r="C47" s="542">
        <v>47</v>
      </c>
      <c r="D47" s="53">
        <v>55</v>
      </c>
      <c r="E47" s="54">
        <v>1</v>
      </c>
      <c r="F47" s="55">
        <v>11</v>
      </c>
      <c r="G47" s="56">
        <v>12</v>
      </c>
    </row>
    <row r="48" spans="1:9" x14ac:dyDescent="0.3">
      <c r="A48" s="603" t="s">
        <v>60</v>
      </c>
      <c r="B48" s="51">
        <v>26</v>
      </c>
      <c r="C48" s="542">
        <v>110</v>
      </c>
      <c r="D48" s="53">
        <v>136</v>
      </c>
      <c r="E48" s="54">
        <v>4</v>
      </c>
      <c r="F48" s="55">
        <v>26</v>
      </c>
      <c r="G48" s="56">
        <v>30</v>
      </c>
    </row>
    <row r="49" spans="1:7" s="50" customFormat="1" ht="16" customHeight="1" thickBot="1" x14ac:dyDescent="0.3">
      <c r="A49" s="583" t="s">
        <v>61</v>
      </c>
      <c r="B49" s="59">
        <v>246</v>
      </c>
      <c r="C49" s="543">
        <v>635</v>
      </c>
      <c r="D49" s="61">
        <v>881</v>
      </c>
      <c r="E49" s="62">
        <v>78</v>
      </c>
      <c r="F49" s="63">
        <v>220</v>
      </c>
      <c r="G49" s="64">
        <v>298</v>
      </c>
    </row>
    <row r="50" spans="1:7" s="50" customFormat="1" ht="16" customHeight="1" thickBot="1" x14ac:dyDescent="0.3">
      <c r="A50" s="584" t="s">
        <v>62</v>
      </c>
      <c r="B50" s="66">
        <v>286</v>
      </c>
      <c r="C50" s="544">
        <v>817</v>
      </c>
      <c r="D50" s="67">
        <v>1103</v>
      </c>
      <c r="E50" s="68">
        <v>84</v>
      </c>
      <c r="F50" s="69">
        <v>262</v>
      </c>
      <c r="G50" s="69">
        <v>346</v>
      </c>
    </row>
    <row r="51" spans="1:7" s="33" customFormat="1" ht="18" customHeight="1" x14ac:dyDescent="0.3">
      <c r="B51" s="714"/>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P65"/>
  <sheetViews>
    <sheetView showGridLines="0" tabSelected="1" zoomScaleNormal="100" workbookViewId="0">
      <selection activeCell="S11" sqref="S11"/>
    </sheetView>
  </sheetViews>
  <sheetFormatPr defaultColWidth="9.1796875" defaultRowHeight="13" x14ac:dyDescent="0.3"/>
  <cols>
    <col min="1" max="1" width="25.1796875" style="111" customWidth="1"/>
    <col min="2" max="14" width="9.26953125" style="35" customWidth="1"/>
    <col min="15" max="16384" width="9.1796875" style="35"/>
  </cols>
  <sheetData>
    <row r="1" spans="1:16" ht="15.5" x14ac:dyDescent="0.35">
      <c r="A1" s="598" t="s">
        <v>1039</v>
      </c>
      <c r="B1" s="598"/>
      <c r="C1" s="598"/>
      <c r="D1" s="598"/>
      <c r="E1" s="598"/>
      <c r="F1" s="598"/>
      <c r="G1" s="598"/>
      <c r="H1" s="598"/>
      <c r="I1" s="598"/>
      <c r="J1" s="598"/>
      <c r="K1" s="598"/>
      <c r="L1" s="598"/>
      <c r="M1" s="598"/>
      <c r="N1" s="598"/>
      <c r="O1" s="598"/>
      <c r="P1" s="695"/>
    </row>
    <row r="2" spans="1:16" x14ac:dyDescent="0.3">
      <c r="A2" s="599">
        <v>45869</v>
      </c>
      <c r="B2" s="599"/>
      <c r="C2" s="599"/>
      <c r="D2" s="599"/>
      <c r="E2" s="599"/>
      <c r="F2" s="599"/>
      <c r="G2" s="599"/>
      <c r="H2" s="599"/>
      <c r="I2" s="599"/>
      <c r="J2" s="599"/>
      <c r="K2" s="599"/>
      <c r="L2" s="599"/>
      <c r="M2" s="599"/>
      <c r="N2" s="599"/>
      <c r="O2" s="697"/>
      <c r="P2" s="695"/>
    </row>
    <row r="3" spans="1:16" ht="13.5" thickBot="1" x14ac:dyDescent="0.35">
      <c r="A3" s="110"/>
      <c r="B3" s="33"/>
      <c r="C3" s="33"/>
      <c r="D3" s="33"/>
      <c r="E3" s="33"/>
      <c r="F3" s="33"/>
      <c r="G3" s="33"/>
      <c r="H3" s="33"/>
      <c r="I3" s="33"/>
      <c r="J3" s="33"/>
      <c r="K3" s="33"/>
      <c r="L3" s="33"/>
      <c r="M3" s="33"/>
      <c r="N3" s="33"/>
      <c r="O3" s="33"/>
    </row>
    <row r="4" spans="1:16" ht="16" thickBot="1" x14ac:dyDescent="0.35">
      <c r="A4" s="585" t="s">
        <v>131</v>
      </c>
      <c r="B4" s="623">
        <v>45839</v>
      </c>
      <c r="C4" s="624"/>
      <c r="D4" s="624"/>
      <c r="E4" s="624"/>
      <c r="F4" s="624"/>
      <c r="G4" s="625"/>
      <c r="H4" s="623" t="s">
        <v>1136</v>
      </c>
      <c r="I4" s="608"/>
      <c r="J4" s="608"/>
      <c r="K4" s="608"/>
      <c r="L4" s="608"/>
      <c r="M4" s="608"/>
      <c r="N4" s="609"/>
      <c r="O4" s="608"/>
      <c r="P4" s="609"/>
    </row>
    <row r="5" spans="1:16" ht="18.75" customHeight="1" thickTop="1" thickBot="1" x14ac:dyDescent="0.35">
      <c r="A5" s="621"/>
      <c r="B5" s="611" t="s">
        <v>129</v>
      </c>
      <c r="C5" s="612" t="s">
        <v>127</v>
      </c>
      <c r="D5" s="692" t="s">
        <v>1007</v>
      </c>
      <c r="E5" s="693"/>
      <c r="F5" s="693"/>
      <c r="G5" s="694"/>
      <c r="H5" s="615" t="s">
        <v>129</v>
      </c>
      <c r="I5" s="610" t="s">
        <v>127</v>
      </c>
      <c r="J5" s="610"/>
      <c r="K5" s="692" t="s">
        <v>1007</v>
      </c>
      <c r="L5" s="693"/>
      <c r="M5" s="693"/>
      <c r="N5" s="693"/>
      <c r="O5" s="693"/>
      <c r="P5" s="694"/>
    </row>
    <row r="6" spans="1:16" ht="32.25" customHeight="1" thickTop="1" thickBot="1" x14ac:dyDescent="0.35">
      <c r="A6" s="621"/>
      <c r="B6" s="613" t="s">
        <v>129</v>
      </c>
      <c r="C6" s="614" t="s">
        <v>127</v>
      </c>
      <c r="D6" s="439" t="s">
        <v>127</v>
      </c>
      <c r="E6" s="112" t="s">
        <v>128</v>
      </c>
      <c r="F6" s="512" t="s">
        <v>129</v>
      </c>
      <c r="G6" s="683" t="s">
        <v>169</v>
      </c>
      <c r="H6" s="616" t="s">
        <v>129</v>
      </c>
      <c r="I6" s="513" t="s">
        <v>2</v>
      </c>
      <c r="J6" s="113" t="s">
        <v>171</v>
      </c>
      <c r="K6" s="114" t="s">
        <v>127</v>
      </c>
      <c r="L6" s="440" t="s">
        <v>128</v>
      </c>
      <c r="M6" s="112" t="s">
        <v>129</v>
      </c>
      <c r="N6" s="441" t="s">
        <v>1105</v>
      </c>
      <c r="O6" s="683" t="s">
        <v>169</v>
      </c>
      <c r="P6" s="684" t="s">
        <v>771</v>
      </c>
    </row>
    <row r="7" spans="1:16" ht="15" customHeight="1" x14ac:dyDescent="0.3">
      <c r="A7" s="583" t="s">
        <v>106</v>
      </c>
      <c r="B7" s="469">
        <v>0</v>
      </c>
      <c r="C7" s="470">
        <v>0</v>
      </c>
      <c r="D7" s="457">
        <v>0</v>
      </c>
      <c r="E7" s="458">
        <v>0</v>
      </c>
      <c r="F7" s="459">
        <v>0</v>
      </c>
      <c r="G7" s="685">
        <v>0</v>
      </c>
      <c r="H7" s="515">
        <v>164</v>
      </c>
      <c r="I7" s="451">
        <v>59</v>
      </c>
      <c r="J7" s="452">
        <v>0.3597560975609756</v>
      </c>
      <c r="K7" s="442">
        <v>16</v>
      </c>
      <c r="L7" s="443">
        <v>42</v>
      </c>
      <c r="M7" s="443">
        <v>58</v>
      </c>
      <c r="N7" s="444">
        <v>0.35365853658536583</v>
      </c>
      <c r="O7" s="685">
        <v>16</v>
      </c>
      <c r="P7" s="686">
        <v>9.7560975609756101E-2</v>
      </c>
    </row>
    <row r="8" spans="1:16" ht="15" customHeight="1" x14ac:dyDescent="0.3">
      <c r="A8" s="583" t="s">
        <v>0</v>
      </c>
      <c r="B8" s="471">
        <v>0</v>
      </c>
      <c r="C8" s="472">
        <v>0</v>
      </c>
      <c r="D8" s="460">
        <v>0</v>
      </c>
      <c r="E8" s="461">
        <v>0</v>
      </c>
      <c r="F8" s="462">
        <v>0</v>
      </c>
      <c r="G8" s="687">
        <v>0</v>
      </c>
      <c r="H8" s="123">
        <v>48</v>
      </c>
      <c r="I8" s="453">
        <v>27</v>
      </c>
      <c r="J8" s="454">
        <v>0.5625</v>
      </c>
      <c r="K8" s="445">
        <v>6</v>
      </c>
      <c r="L8" s="446">
        <v>6</v>
      </c>
      <c r="M8" s="446">
        <v>12</v>
      </c>
      <c r="N8" s="447">
        <v>0.25</v>
      </c>
      <c r="O8" s="687">
        <v>2</v>
      </c>
      <c r="P8" s="688">
        <v>4.1666666666666664E-2</v>
      </c>
    </row>
    <row r="9" spans="1:16" ht="15" customHeight="1" x14ac:dyDescent="0.3">
      <c r="A9" s="583" t="s">
        <v>187</v>
      </c>
      <c r="B9" s="471">
        <v>20</v>
      </c>
      <c r="C9" s="472">
        <v>12</v>
      </c>
      <c r="D9" s="460">
        <v>4</v>
      </c>
      <c r="E9" s="461">
        <v>3</v>
      </c>
      <c r="F9" s="462">
        <v>7</v>
      </c>
      <c r="G9" s="687">
        <v>1</v>
      </c>
      <c r="H9" s="123">
        <v>20</v>
      </c>
      <c r="I9" s="453">
        <v>12</v>
      </c>
      <c r="J9" s="454">
        <v>0.6</v>
      </c>
      <c r="K9" s="445">
        <v>4</v>
      </c>
      <c r="L9" s="446">
        <v>3</v>
      </c>
      <c r="M9" s="446">
        <v>7</v>
      </c>
      <c r="N9" s="447">
        <v>0.35</v>
      </c>
      <c r="O9" s="687">
        <v>1</v>
      </c>
      <c r="P9" s="688">
        <v>0.05</v>
      </c>
    </row>
    <row r="10" spans="1:16" ht="15" customHeight="1" x14ac:dyDescent="0.3">
      <c r="A10" s="583" t="s">
        <v>1063</v>
      </c>
      <c r="B10" s="471">
        <v>0</v>
      </c>
      <c r="C10" s="472">
        <v>0</v>
      </c>
      <c r="D10" s="460">
        <v>0</v>
      </c>
      <c r="E10" s="461">
        <v>0</v>
      </c>
      <c r="F10" s="462">
        <v>0</v>
      </c>
      <c r="G10" s="687">
        <v>0</v>
      </c>
      <c r="H10" s="123">
        <v>0</v>
      </c>
      <c r="I10" s="453">
        <v>0</v>
      </c>
      <c r="J10" s="454">
        <v>0</v>
      </c>
      <c r="K10" s="445">
        <v>3</v>
      </c>
      <c r="L10" s="446">
        <v>1</v>
      </c>
      <c r="M10" s="446">
        <v>4</v>
      </c>
      <c r="N10" s="447">
        <v>0</v>
      </c>
      <c r="O10" s="687">
        <v>0</v>
      </c>
      <c r="P10" s="688">
        <v>0</v>
      </c>
    </row>
    <row r="11" spans="1:16" ht="15" customHeight="1" x14ac:dyDescent="0.3">
      <c r="A11" s="583" t="s">
        <v>3</v>
      </c>
      <c r="B11" s="471">
        <v>6</v>
      </c>
      <c r="C11" s="472">
        <v>1</v>
      </c>
      <c r="D11" s="460">
        <v>0</v>
      </c>
      <c r="E11" s="461">
        <v>1</v>
      </c>
      <c r="F11" s="462">
        <v>1</v>
      </c>
      <c r="G11" s="687">
        <v>0</v>
      </c>
      <c r="H11" s="123">
        <v>10</v>
      </c>
      <c r="I11" s="453">
        <v>2</v>
      </c>
      <c r="J11" s="454">
        <v>0.2</v>
      </c>
      <c r="K11" s="445">
        <v>0</v>
      </c>
      <c r="L11" s="446">
        <v>1</v>
      </c>
      <c r="M11" s="446">
        <v>1</v>
      </c>
      <c r="N11" s="447">
        <v>0.1</v>
      </c>
      <c r="O11" s="687">
        <v>0</v>
      </c>
      <c r="P11" s="688">
        <v>0</v>
      </c>
    </row>
    <row r="12" spans="1:16" ht="15" customHeight="1" x14ac:dyDescent="0.3">
      <c r="A12" s="583" t="s">
        <v>190</v>
      </c>
      <c r="B12" s="471">
        <v>0</v>
      </c>
      <c r="C12" s="472">
        <v>0</v>
      </c>
      <c r="D12" s="460">
        <v>0</v>
      </c>
      <c r="E12" s="461">
        <v>0</v>
      </c>
      <c r="F12" s="462">
        <v>0</v>
      </c>
      <c r="G12" s="687">
        <v>0</v>
      </c>
      <c r="H12" s="123">
        <v>0</v>
      </c>
      <c r="I12" s="453">
        <v>0</v>
      </c>
      <c r="J12" s="454">
        <v>0</v>
      </c>
      <c r="K12" s="445">
        <v>0</v>
      </c>
      <c r="L12" s="446">
        <v>0</v>
      </c>
      <c r="M12" s="446">
        <v>0</v>
      </c>
      <c r="N12" s="447">
        <v>0</v>
      </c>
      <c r="O12" s="687">
        <v>0</v>
      </c>
      <c r="P12" s="688">
        <v>0</v>
      </c>
    </row>
    <row r="13" spans="1:16" ht="15" customHeight="1" x14ac:dyDescent="0.3">
      <c r="A13" s="583" t="s">
        <v>105</v>
      </c>
      <c r="B13" s="471">
        <v>0</v>
      </c>
      <c r="C13" s="472">
        <v>0</v>
      </c>
      <c r="D13" s="460">
        <v>0</v>
      </c>
      <c r="E13" s="461">
        <v>0</v>
      </c>
      <c r="F13" s="462">
        <v>0</v>
      </c>
      <c r="G13" s="687">
        <v>0</v>
      </c>
      <c r="H13" s="123">
        <v>0</v>
      </c>
      <c r="I13" s="453">
        <v>0</v>
      </c>
      <c r="J13" s="454">
        <v>0</v>
      </c>
      <c r="K13" s="445">
        <v>0</v>
      </c>
      <c r="L13" s="446">
        <v>0</v>
      </c>
      <c r="M13" s="446">
        <v>0</v>
      </c>
      <c r="N13" s="447">
        <v>0</v>
      </c>
      <c r="O13" s="687">
        <v>0</v>
      </c>
      <c r="P13" s="688">
        <v>0</v>
      </c>
    </row>
    <row r="14" spans="1:16" ht="15" customHeight="1" thickBot="1" x14ac:dyDescent="0.35">
      <c r="A14" s="583" t="s">
        <v>983</v>
      </c>
      <c r="B14" s="471">
        <v>0</v>
      </c>
      <c r="C14" s="472">
        <v>0</v>
      </c>
      <c r="D14" s="460">
        <v>0</v>
      </c>
      <c r="E14" s="461">
        <v>0</v>
      </c>
      <c r="F14" s="462">
        <v>0</v>
      </c>
      <c r="G14" s="687">
        <v>0</v>
      </c>
      <c r="H14" s="123">
        <v>1</v>
      </c>
      <c r="I14" s="453">
        <v>0</v>
      </c>
      <c r="J14" s="454">
        <v>0</v>
      </c>
      <c r="K14" s="445">
        <v>0</v>
      </c>
      <c r="L14" s="446">
        <v>0</v>
      </c>
      <c r="M14" s="446">
        <v>0</v>
      </c>
      <c r="N14" s="447">
        <v>0</v>
      </c>
      <c r="O14" s="687">
        <v>0</v>
      </c>
      <c r="P14" s="688">
        <v>0</v>
      </c>
    </row>
    <row r="15" spans="1:16" ht="15" customHeight="1" thickBot="1" x14ac:dyDescent="0.35">
      <c r="A15" s="584" t="s">
        <v>129</v>
      </c>
      <c r="B15" s="475">
        <v>26</v>
      </c>
      <c r="C15" s="476">
        <v>13</v>
      </c>
      <c r="D15" s="466">
        <v>4</v>
      </c>
      <c r="E15" s="467">
        <v>4</v>
      </c>
      <c r="F15" s="468">
        <v>8</v>
      </c>
      <c r="G15" s="690">
        <v>1</v>
      </c>
      <c r="H15" s="67">
        <v>243</v>
      </c>
      <c r="I15" s="455">
        <v>100</v>
      </c>
      <c r="J15" s="456">
        <v>0.41152263374485598</v>
      </c>
      <c r="K15" s="448">
        <v>29</v>
      </c>
      <c r="L15" s="449">
        <v>53</v>
      </c>
      <c r="M15" s="449">
        <v>82</v>
      </c>
      <c r="N15" s="450">
        <v>0.33744855967078191</v>
      </c>
      <c r="O15" s="690">
        <v>19</v>
      </c>
      <c r="P15" s="691">
        <v>7.8189300411522639E-2</v>
      </c>
    </row>
    <row r="16" spans="1:16" x14ac:dyDescent="0.3">
      <c r="A16" s="622"/>
      <c r="B16" s="106">
        <v>26</v>
      </c>
      <c r="C16" s="146">
        <v>13</v>
      </c>
      <c r="D16" s="147">
        <v>0</v>
      </c>
      <c r="E16" s="147">
        <v>0</v>
      </c>
      <c r="F16" s="146"/>
      <c r="G16" s="146"/>
      <c r="H16" s="148">
        <v>12077.766920000002</v>
      </c>
      <c r="I16" s="149">
        <v>4662.6499999999996</v>
      </c>
      <c r="J16" s="146"/>
      <c r="K16" s="149">
        <v>0</v>
      </c>
      <c r="L16" s="149">
        <v>0</v>
      </c>
      <c r="M16" s="146"/>
      <c r="N16" s="146"/>
      <c r="O16" s="150"/>
    </row>
    <row r="17" spans="1:16" ht="13.5" thickBot="1" x14ac:dyDescent="0.35">
      <c r="A17" s="604"/>
      <c r="B17" s="152" t="s">
        <v>699</v>
      </c>
      <c r="C17" s="152" t="s">
        <v>699</v>
      </c>
      <c r="D17" s="152" t="s">
        <v>1144</v>
      </c>
      <c r="E17" s="152" t="s">
        <v>1144</v>
      </c>
      <c r="F17" s="106"/>
      <c r="G17" s="106"/>
      <c r="H17" s="152" t="s">
        <v>1144</v>
      </c>
      <c r="I17" s="152" t="s">
        <v>1144</v>
      </c>
      <c r="J17" s="106"/>
      <c r="K17" s="152" t="s">
        <v>1144</v>
      </c>
      <c r="L17" s="152" t="s">
        <v>1144</v>
      </c>
      <c r="M17" s="106"/>
      <c r="N17" s="106"/>
      <c r="O17" s="70"/>
    </row>
    <row r="18" spans="1:16" ht="16" thickBot="1" x14ac:dyDescent="0.35">
      <c r="A18" s="581" t="s">
        <v>132</v>
      </c>
      <c r="B18" s="623">
        <v>45839</v>
      </c>
      <c r="C18" s="624"/>
      <c r="D18" s="624"/>
      <c r="E18" s="624"/>
      <c r="F18" s="624"/>
      <c r="G18" s="625"/>
      <c r="H18" s="623" t="s">
        <v>1136</v>
      </c>
      <c r="I18" s="608"/>
      <c r="J18" s="608"/>
      <c r="K18" s="608"/>
      <c r="L18" s="608"/>
      <c r="M18" s="608"/>
      <c r="N18" s="609"/>
      <c r="O18" s="608"/>
      <c r="P18" s="609"/>
    </row>
    <row r="19" spans="1:16" ht="18.75" customHeight="1" thickTop="1" thickBot="1" x14ac:dyDescent="0.35">
      <c r="A19" s="604"/>
      <c r="B19" s="611" t="s">
        <v>129</v>
      </c>
      <c r="C19" s="612" t="s">
        <v>127</v>
      </c>
      <c r="D19" s="692" t="s">
        <v>1007</v>
      </c>
      <c r="E19" s="693"/>
      <c r="F19" s="693"/>
      <c r="G19" s="694"/>
      <c r="H19" s="615" t="s">
        <v>129</v>
      </c>
      <c r="I19" s="610" t="s">
        <v>127</v>
      </c>
      <c r="J19" s="610"/>
      <c r="K19" s="692" t="s">
        <v>1007</v>
      </c>
      <c r="L19" s="693"/>
      <c r="M19" s="693"/>
      <c r="N19" s="693"/>
      <c r="O19" s="693"/>
      <c r="P19" s="694"/>
    </row>
    <row r="20" spans="1:16" ht="32.25" customHeight="1" thickTop="1" thickBot="1" x14ac:dyDescent="0.35">
      <c r="A20" s="604"/>
      <c r="B20" s="613" t="s">
        <v>129</v>
      </c>
      <c r="C20" s="614" t="s">
        <v>127</v>
      </c>
      <c r="D20" s="439" t="s">
        <v>127</v>
      </c>
      <c r="E20" s="112" t="s">
        <v>128</v>
      </c>
      <c r="F20" s="512" t="s">
        <v>129</v>
      </c>
      <c r="G20" s="698" t="s">
        <v>169</v>
      </c>
      <c r="H20" s="616" t="s">
        <v>129</v>
      </c>
      <c r="I20" s="513" t="s">
        <v>2</v>
      </c>
      <c r="J20" s="113" t="s">
        <v>171</v>
      </c>
      <c r="K20" s="114" t="s">
        <v>127</v>
      </c>
      <c r="L20" s="440" t="s">
        <v>128</v>
      </c>
      <c r="M20" s="112" t="s">
        <v>129</v>
      </c>
      <c r="N20" s="441" t="s">
        <v>1105</v>
      </c>
      <c r="O20" s="683" t="s">
        <v>169</v>
      </c>
      <c r="P20" s="684" t="s">
        <v>771</v>
      </c>
    </row>
    <row r="21" spans="1:16" ht="15" customHeight="1" thickBot="1" x14ac:dyDescent="0.35">
      <c r="A21" s="584" t="s">
        <v>4</v>
      </c>
      <c r="B21" s="139">
        <v>36</v>
      </c>
      <c r="C21" s="140">
        <v>15</v>
      </c>
      <c r="D21" s="141">
        <v>3</v>
      </c>
      <c r="E21" s="142">
        <v>5</v>
      </c>
      <c r="F21" s="69">
        <v>8</v>
      </c>
      <c r="G21" s="696">
        <v>5</v>
      </c>
      <c r="H21" s="514">
        <v>334.86109999999996</v>
      </c>
      <c r="I21" s="140">
        <v>186.58332999999999</v>
      </c>
      <c r="J21" s="143">
        <v>0.55719619269004372</v>
      </c>
      <c r="K21" s="144">
        <v>64</v>
      </c>
      <c r="L21" s="69">
        <v>53</v>
      </c>
      <c r="M21" s="69">
        <v>117</v>
      </c>
      <c r="N21" s="145">
        <v>0.34939860139024809</v>
      </c>
      <c r="O21" s="696">
        <v>43</v>
      </c>
      <c r="P21" s="691">
        <v>0.12841145179299718</v>
      </c>
    </row>
    <row r="22" spans="1:16" x14ac:dyDescent="0.3">
      <c r="A22" s="604"/>
      <c r="B22" s="154"/>
      <c r="C22" s="155"/>
      <c r="D22" s="156"/>
      <c r="E22" s="156"/>
      <c r="F22" s="155"/>
      <c r="G22" s="155"/>
      <c r="H22" s="157"/>
      <c r="I22" s="158"/>
      <c r="J22" s="155"/>
      <c r="K22" s="158"/>
      <c r="L22" s="158"/>
      <c r="M22" s="155"/>
      <c r="N22" s="155"/>
      <c r="O22" s="70"/>
    </row>
    <row r="23" spans="1:16" ht="13.5" thickBot="1" x14ac:dyDescent="0.35">
      <c r="A23" s="604"/>
      <c r="B23" s="107"/>
      <c r="C23" s="107"/>
      <c r="D23" s="107"/>
      <c r="E23" s="107"/>
      <c r="F23" s="70"/>
      <c r="G23" s="70"/>
      <c r="H23" s="107"/>
      <c r="I23" s="107"/>
      <c r="J23" s="70"/>
      <c r="K23" s="107"/>
      <c r="L23" s="107"/>
      <c r="M23" s="70"/>
      <c r="N23" s="70"/>
      <c r="O23" s="70"/>
    </row>
    <row r="24" spans="1:16" ht="16" thickBot="1" x14ac:dyDescent="0.35">
      <c r="A24" s="581" t="s">
        <v>133</v>
      </c>
      <c r="B24" s="623">
        <v>45839</v>
      </c>
      <c r="C24" s="624"/>
      <c r="D24" s="624"/>
      <c r="E24" s="624"/>
      <c r="F24" s="624"/>
      <c r="G24" s="625"/>
      <c r="H24" s="623" t="s">
        <v>1136</v>
      </c>
      <c r="I24" s="608"/>
      <c r="J24" s="608"/>
      <c r="K24" s="608"/>
      <c r="L24" s="608"/>
      <c r="M24" s="608"/>
      <c r="N24" s="609"/>
      <c r="O24" s="608"/>
      <c r="P24" s="609"/>
    </row>
    <row r="25" spans="1:16" ht="18.75" customHeight="1" thickTop="1" thickBot="1" x14ac:dyDescent="0.35">
      <c r="A25" s="604"/>
      <c r="B25" s="611" t="s">
        <v>129</v>
      </c>
      <c r="C25" s="612" t="s">
        <v>127</v>
      </c>
      <c r="D25" s="692" t="s">
        <v>1007</v>
      </c>
      <c r="E25" s="693"/>
      <c r="F25" s="693"/>
      <c r="G25" s="694"/>
      <c r="H25" s="615" t="s">
        <v>129</v>
      </c>
      <c r="I25" s="610" t="s">
        <v>127</v>
      </c>
      <c r="J25" s="610"/>
      <c r="K25" s="692" t="s">
        <v>1007</v>
      </c>
      <c r="L25" s="693"/>
      <c r="M25" s="693"/>
      <c r="N25" s="693"/>
      <c r="O25" s="693"/>
      <c r="P25" s="694"/>
    </row>
    <row r="26" spans="1:16" ht="32.25" customHeight="1" thickTop="1" thickBot="1" x14ac:dyDescent="0.35">
      <c r="A26" s="604"/>
      <c r="B26" s="613" t="s">
        <v>129</v>
      </c>
      <c r="C26" s="614" t="s">
        <v>127</v>
      </c>
      <c r="D26" s="439" t="s">
        <v>127</v>
      </c>
      <c r="E26" s="112" t="s">
        <v>128</v>
      </c>
      <c r="F26" s="512" t="s">
        <v>129</v>
      </c>
      <c r="G26" s="698" t="s">
        <v>169</v>
      </c>
      <c r="H26" s="616" t="s">
        <v>129</v>
      </c>
      <c r="I26" s="513" t="s">
        <v>2</v>
      </c>
      <c r="J26" s="113" t="s">
        <v>171</v>
      </c>
      <c r="K26" s="114" t="s">
        <v>127</v>
      </c>
      <c r="L26" s="440" t="s">
        <v>128</v>
      </c>
      <c r="M26" s="112" t="s">
        <v>129</v>
      </c>
      <c r="N26" s="441" t="s">
        <v>1105</v>
      </c>
      <c r="O26" s="683" t="s">
        <v>169</v>
      </c>
      <c r="P26" s="684" t="s">
        <v>771</v>
      </c>
    </row>
    <row r="27" spans="1:16" ht="15" customHeight="1" thickBot="1" x14ac:dyDescent="0.35">
      <c r="A27" s="584" t="s">
        <v>4</v>
      </c>
      <c r="B27" s="139">
        <v>40</v>
      </c>
      <c r="C27" s="140">
        <v>10</v>
      </c>
      <c r="D27" s="141">
        <v>7</v>
      </c>
      <c r="E27" s="142">
        <v>18</v>
      </c>
      <c r="F27" s="69">
        <v>25</v>
      </c>
      <c r="G27" s="696">
        <v>7</v>
      </c>
      <c r="H27" s="514">
        <v>40</v>
      </c>
      <c r="I27" s="140">
        <v>10</v>
      </c>
      <c r="J27" s="143">
        <v>0.25</v>
      </c>
      <c r="K27" s="144">
        <v>7</v>
      </c>
      <c r="L27" s="69">
        <v>18</v>
      </c>
      <c r="M27" s="69">
        <v>25</v>
      </c>
      <c r="N27" s="145">
        <v>0.625</v>
      </c>
      <c r="O27" s="696">
        <v>7</v>
      </c>
      <c r="P27" s="691">
        <v>0.17499999999999999</v>
      </c>
    </row>
    <row r="28" spans="1:16" x14ac:dyDescent="0.3">
      <c r="A28" s="604"/>
      <c r="B28" s="154"/>
      <c r="C28" s="155"/>
      <c r="D28" s="156"/>
      <c r="E28" s="156"/>
      <c r="F28" s="155"/>
      <c r="G28" s="155"/>
      <c r="H28" s="157"/>
      <c r="I28" s="158"/>
      <c r="J28" s="155"/>
      <c r="K28" s="158"/>
      <c r="L28" s="158"/>
      <c r="M28" s="155"/>
      <c r="N28" s="155"/>
      <c r="O28" s="70"/>
    </row>
    <row r="29" spans="1:16" ht="13.5" thickBot="1" x14ac:dyDescent="0.35">
      <c r="A29" s="604"/>
      <c r="B29" s="107"/>
      <c r="C29" s="107"/>
      <c r="D29" s="107"/>
      <c r="E29" s="107"/>
      <c r="F29" s="70"/>
      <c r="G29" s="70"/>
      <c r="H29" s="107"/>
      <c r="I29" s="107"/>
      <c r="J29" s="70"/>
      <c r="K29" s="107"/>
      <c r="L29" s="107"/>
      <c r="M29" s="70"/>
      <c r="N29" s="70"/>
      <c r="O29" s="70"/>
    </row>
    <row r="30" spans="1:16" ht="16" thickBot="1" x14ac:dyDescent="0.35">
      <c r="A30" s="581" t="s">
        <v>134</v>
      </c>
      <c r="B30" s="623">
        <v>45839</v>
      </c>
      <c r="C30" s="624"/>
      <c r="D30" s="624"/>
      <c r="E30" s="624"/>
      <c r="F30" s="624"/>
      <c r="G30" s="625"/>
      <c r="H30" s="623" t="s">
        <v>1136</v>
      </c>
      <c r="I30" s="608"/>
      <c r="J30" s="608"/>
      <c r="K30" s="608"/>
      <c r="L30" s="608"/>
      <c r="M30" s="608"/>
      <c r="N30" s="609"/>
      <c r="O30" s="608"/>
      <c r="P30" s="609"/>
    </row>
    <row r="31" spans="1:16" ht="18.75" customHeight="1" thickTop="1" thickBot="1" x14ac:dyDescent="0.35">
      <c r="A31" s="604"/>
      <c r="B31" s="611" t="s">
        <v>129</v>
      </c>
      <c r="C31" s="612" t="s">
        <v>127</v>
      </c>
      <c r="D31" s="692" t="s">
        <v>1007</v>
      </c>
      <c r="E31" s="693"/>
      <c r="F31" s="693"/>
      <c r="G31" s="694"/>
      <c r="H31" s="615" t="s">
        <v>129</v>
      </c>
      <c r="I31" s="610" t="s">
        <v>127</v>
      </c>
      <c r="J31" s="610"/>
      <c r="K31" s="692" t="s">
        <v>1007</v>
      </c>
      <c r="L31" s="693"/>
      <c r="M31" s="693"/>
      <c r="N31" s="693"/>
      <c r="O31" s="693"/>
      <c r="P31" s="694"/>
    </row>
    <row r="32" spans="1:16" ht="32.25" customHeight="1" thickTop="1" thickBot="1" x14ac:dyDescent="0.35">
      <c r="A32" s="604"/>
      <c r="B32" s="613" t="s">
        <v>129</v>
      </c>
      <c r="C32" s="614" t="s">
        <v>127</v>
      </c>
      <c r="D32" s="439" t="s">
        <v>127</v>
      </c>
      <c r="E32" s="112" t="s">
        <v>128</v>
      </c>
      <c r="F32" s="512" t="s">
        <v>129</v>
      </c>
      <c r="G32" s="698" t="s">
        <v>169</v>
      </c>
      <c r="H32" s="616" t="s">
        <v>129</v>
      </c>
      <c r="I32" s="513" t="s">
        <v>2</v>
      </c>
      <c r="J32" s="113" t="s">
        <v>171</v>
      </c>
      <c r="K32" s="114" t="s">
        <v>127</v>
      </c>
      <c r="L32" s="440" t="s">
        <v>128</v>
      </c>
      <c r="M32" s="112" t="s">
        <v>129</v>
      </c>
      <c r="N32" s="441" t="s">
        <v>1105</v>
      </c>
      <c r="O32" s="683" t="s">
        <v>169</v>
      </c>
      <c r="P32" s="684" t="s">
        <v>771</v>
      </c>
    </row>
    <row r="33" spans="1:16" ht="15" customHeight="1" thickBot="1" x14ac:dyDescent="0.35">
      <c r="A33" s="584" t="s">
        <v>4</v>
      </c>
      <c r="B33" s="139">
        <v>19</v>
      </c>
      <c r="C33" s="140">
        <v>6</v>
      </c>
      <c r="D33" s="141">
        <v>3</v>
      </c>
      <c r="E33" s="142">
        <v>3</v>
      </c>
      <c r="F33" s="69">
        <v>6</v>
      </c>
      <c r="G33" s="696">
        <v>1</v>
      </c>
      <c r="H33" s="514">
        <v>63</v>
      </c>
      <c r="I33" s="140">
        <v>18</v>
      </c>
      <c r="J33" s="143">
        <v>0.2857142857142857</v>
      </c>
      <c r="K33" s="144">
        <v>9</v>
      </c>
      <c r="L33" s="69">
        <v>16</v>
      </c>
      <c r="M33" s="69">
        <v>25</v>
      </c>
      <c r="N33" s="145">
        <v>0.3968253968253968</v>
      </c>
      <c r="O33" s="696">
        <v>4</v>
      </c>
      <c r="P33" s="691">
        <v>6.3492063492063489E-2</v>
      </c>
    </row>
    <row r="34" spans="1:16" x14ac:dyDescent="0.3">
      <c r="A34" s="151"/>
      <c r="B34" s="154"/>
      <c r="C34" s="155"/>
      <c r="D34" s="156"/>
      <c r="E34" s="156"/>
      <c r="F34" s="155"/>
      <c r="G34" s="155"/>
      <c r="H34" s="157"/>
      <c r="I34" s="158"/>
      <c r="J34" s="155"/>
      <c r="K34" s="158"/>
      <c r="L34" s="158"/>
      <c r="M34" s="155"/>
      <c r="N34" s="155"/>
      <c r="O34" s="70"/>
    </row>
    <row r="35" spans="1:16" x14ac:dyDescent="0.3">
      <c r="A35" s="151"/>
      <c r="B35" s="107"/>
      <c r="C35" s="107"/>
      <c r="D35" s="107"/>
      <c r="E35" s="107"/>
      <c r="F35" s="70"/>
      <c r="G35" s="70"/>
      <c r="H35" s="107"/>
      <c r="I35" s="107"/>
      <c r="J35" s="70"/>
      <c r="K35" s="107"/>
      <c r="L35" s="107"/>
      <c r="M35" s="70"/>
      <c r="N35" s="70"/>
      <c r="O35" s="70"/>
    </row>
    <row r="36" spans="1:16" x14ac:dyDescent="0.3">
      <c r="A36" s="151"/>
      <c r="B36" s="70"/>
      <c r="C36" s="70"/>
      <c r="D36" s="70"/>
      <c r="E36" s="70"/>
      <c r="F36" s="70"/>
      <c r="G36" s="70"/>
      <c r="H36" s="70"/>
      <c r="I36" s="70"/>
      <c r="J36" s="70"/>
      <c r="K36" s="70"/>
      <c r="L36" s="70"/>
      <c r="M36" s="70"/>
      <c r="N36" s="70"/>
      <c r="O36" s="70"/>
    </row>
    <row r="37" spans="1:16" ht="15" thickBot="1" x14ac:dyDescent="0.35">
      <c r="A37" s="153"/>
      <c r="B37" s="620" t="s">
        <v>721</v>
      </c>
      <c r="C37" s="43"/>
      <c r="D37" s="43"/>
      <c r="E37" s="43"/>
      <c r="F37" s="43"/>
      <c r="G37" s="43"/>
      <c r="H37" s="43"/>
      <c r="I37" s="43"/>
      <c r="J37" s="618" t="s">
        <v>6</v>
      </c>
      <c r="K37" s="619"/>
      <c r="L37" s="43"/>
      <c r="M37" s="43"/>
      <c r="N37" s="43"/>
      <c r="O37" s="43"/>
    </row>
    <row r="38" spans="1:16" ht="33" customHeight="1" thickBot="1" x14ac:dyDescent="0.35">
      <c r="A38" s="617"/>
      <c r="B38" s="159" t="s">
        <v>129</v>
      </c>
      <c r="C38" s="160" t="s">
        <v>127</v>
      </c>
      <c r="D38" s="160" t="s">
        <v>5</v>
      </c>
      <c r="E38" s="161" t="s">
        <v>1004</v>
      </c>
      <c r="F38" s="162" t="s">
        <v>5</v>
      </c>
      <c r="G38" s="43"/>
      <c r="J38" s="159" t="s">
        <v>129</v>
      </c>
      <c r="K38" s="160" t="s">
        <v>127</v>
      </c>
      <c r="L38" s="160" t="s">
        <v>5</v>
      </c>
      <c r="M38" s="161" t="s">
        <v>1004</v>
      </c>
      <c r="N38" s="162" t="s">
        <v>5</v>
      </c>
      <c r="O38" s="43"/>
    </row>
    <row r="39" spans="1:16" ht="15.75" customHeight="1" x14ac:dyDescent="0.3">
      <c r="A39" s="163" t="s">
        <v>170</v>
      </c>
      <c r="B39" s="164">
        <v>1666</v>
      </c>
      <c r="C39" s="165">
        <v>485</v>
      </c>
      <c r="D39" s="166">
        <v>0.29111644657863145</v>
      </c>
      <c r="E39" s="167">
        <v>412</v>
      </c>
      <c r="F39" s="168">
        <v>0.24729891956782712</v>
      </c>
      <c r="G39" s="43"/>
      <c r="H39" s="43"/>
      <c r="I39" s="163" t="s">
        <v>170</v>
      </c>
      <c r="J39" s="164">
        <v>265.27</v>
      </c>
      <c r="K39" s="165">
        <v>109.37</v>
      </c>
      <c r="L39" s="166">
        <v>0.41229690504014782</v>
      </c>
      <c r="M39" s="167">
        <v>59</v>
      </c>
      <c r="N39" s="168">
        <v>0.22241489802842387</v>
      </c>
      <c r="O39" s="43"/>
    </row>
    <row r="40" spans="1:16" ht="15.75" customHeight="1" x14ac:dyDescent="0.3">
      <c r="A40" s="163" t="s">
        <v>1</v>
      </c>
      <c r="B40" s="169">
        <v>1470.63</v>
      </c>
      <c r="C40" s="170">
        <v>437.63</v>
      </c>
      <c r="D40" s="171">
        <v>0.29757994872945603</v>
      </c>
      <c r="E40" s="172">
        <v>373</v>
      </c>
      <c r="F40" s="173">
        <v>0.25363279682857004</v>
      </c>
      <c r="G40" s="43"/>
      <c r="H40" s="43"/>
      <c r="I40" s="163" t="s">
        <v>1</v>
      </c>
      <c r="J40" s="169">
        <v>348.78300000000002</v>
      </c>
      <c r="K40" s="170">
        <v>157.12299999999999</v>
      </c>
      <c r="L40" s="171">
        <v>0.45048927269964412</v>
      </c>
      <c r="M40" s="172">
        <v>98.83</v>
      </c>
      <c r="N40" s="173">
        <v>0.28335670029789295</v>
      </c>
      <c r="O40" s="43"/>
    </row>
    <row r="41" spans="1:16" ht="15.75" customHeight="1" x14ac:dyDescent="0.3">
      <c r="A41" s="163" t="s">
        <v>194</v>
      </c>
      <c r="B41" s="169">
        <v>1130</v>
      </c>
      <c r="C41" s="170">
        <v>372</v>
      </c>
      <c r="D41" s="171">
        <v>0.32920353982300887</v>
      </c>
      <c r="E41" s="172">
        <v>271</v>
      </c>
      <c r="F41" s="173">
        <v>0.23982300884955751</v>
      </c>
      <c r="G41" s="43"/>
      <c r="H41" s="43"/>
      <c r="I41" s="163" t="s">
        <v>194</v>
      </c>
      <c r="J41" s="169">
        <v>615.96</v>
      </c>
      <c r="K41" s="170">
        <v>312.98</v>
      </c>
      <c r="L41" s="171">
        <v>0.50811741022144297</v>
      </c>
      <c r="M41" s="172">
        <v>110.92</v>
      </c>
      <c r="N41" s="173">
        <v>0.18007662835249041</v>
      </c>
      <c r="O41" s="43"/>
    </row>
    <row r="42" spans="1:16" ht="15.75" customHeight="1" x14ac:dyDescent="0.3">
      <c r="A42" s="163" t="s">
        <v>192</v>
      </c>
      <c r="B42" s="169">
        <v>2271.5</v>
      </c>
      <c r="C42" s="170">
        <v>699.5</v>
      </c>
      <c r="D42" s="171">
        <v>0.30794629099713844</v>
      </c>
      <c r="E42" s="172">
        <v>480</v>
      </c>
      <c r="F42" s="173">
        <v>0.21131410961919436</v>
      </c>
      <c r="G42" s="43"/>
      <c r="H42" s="43"/>
      <c r="I42" s="163" t="s">
        <v>192</v>
      </c>
      <c r="J42" s="169">
        <v>1098.6511099999998</v>
      </c>
      <c r="K42" s="170">
        <v>592.30443999999989</v>
      </c>
      <c r="L42" s="171">
        <v>0.53869523978006917</v>
      </c>
      <c r="M42" s="172">
        <v>324.97221999999999</v>
      </c>
      <c r="N42" s="173">
        <v>0.29545659647054284</v>
      </c>
      <c r="O42" s="43"/>
    </row>
    <row r="43" spans="1:16" ht="15.75" customHeight="1" x14ac:dyDescent="0.3">
      <c r="A43" s="163" t="s">
        <v>698</v>
      </c>
      <c r="B43" s="169">
        <v>4004.8191699999998</v>
      </c>
      <c r="C43" s="170">
        <v>1275.2</v>
      </c>
      <c r="D43" s="171">
        <v>0.31841637434031761</v>
      </c>
      <c r="E43" s="172">
        <v>691</v>
      </c>
      <c r="F43" s="173">
        <v>0.17254212254482393</v>
      </c>
      <c r="G43" s="43"/>
      <c r="H43" s="43"/>
      <c r="I43" s="163" t="s">
        <v>698</v>
      </c>
      <c r="J43" s="169">
        <v>1117.7583500000001</v>
      </c>
      <c r="K43" s="170">
        <v>658.06668000000002</v>
      </c>
      <c r="L43" s="171">
        <v>0.58553009235640585</v>
      </c>
      <c r="M43" s="172">
        <v>345.65834000000001</v>
      </c>
      <c r="N43" s="173">
        <v>0.30807219450026913</v>
      </c>
      <c r="O43" s="43"/>
    </row>
    <row r="44" spans="1:16" ht="15.75" customHeight="1" x14ac:dyDescent="0.3">
      <c r="A44" s="163" t="s">
        <v>770</v>
      </c>
      <c r="B44" s="169">
        <v>2438.2191700000003</v>
      </c>
      <c r="C44" s="170">
        <v>913.40000000000032</v>
      </c>
      <c r="D44" s="171">
        <v>0.37461767639206944</v>
      </c>
      <c r="E44" s="172">
        <v>460</v>
      </c>
      <c r="F44" s="173">
        <v>0.18866228502337629</v>
      </c>
      <c r="G44" s="43"/>
      <c r="H44" s="43"/>
      <c r="I44" s="163" t="s">
        <v>770</v>
      </c>
      <c r="J44" s="169">
        <v>782.20832999999993</v>
      </c>
      <c r="K44" s="170">
        <v>453.71526999999998</v>
      </c>
      <c r="L44" s="171">
        <v>0.58004402740124239</v>
      </c>
      <c r="M44" s="172">
        <v>194.4375</v>
      </c>
      <c r="N44" s="173">
        <v>0.24857508229297431</v>
      </c>
      <c r="O44" s="43"/>
    </row>
    <row r="45" spans="1:16" ht="15.75" customHeight="1" x14ac:dyDescent="0.3">
      <c r="A45" s="163" t="s">
        <v>769</v>
      </c>
      <c r="B45" s="169">
        <v>3012.2</v>
      </c>
      <c r="C45" s="170">
        <v>1169.3999999999999</v>
      </c>
      <c r="D45" s="171">
        <v>0.38822123364982403</v>
      </c>
      <c r="E45" s="172">
        <v>694.2</v>
      </c>
      <c r="F45" s="173">
        <v>0.23046278467565237</v>
      </c>
      <c r="G45" s="43"/>
      <c r="H45" s="43"/>
      <c r="I45" s="163" t="s">
        <v>769</v>
      </c>
      <c r="J45" s="169">
        <v>660.42075999999997</v>
      </c>
      <c r="K45" s="170">
        <v>352.59134</v>
      </c>
      <c r="L45" s="171">
        <v>0.53388894074135407</v>
      </c>
      <c r="M45" s="172">
        <v>198.43885</v>
      </c>
      <c r="N45" s="173">
        <v>0.30047336791774992</v>
      </c>
      <c r="O45" s="43"/>
    </row>
    <row r="46" spans="1:16" ht="15.75" customHeight="1" x14ac:dyDescent="0.3">
      <c r="A46" s="163" t="s">
        <v>791</v>
      </c>
      <c r="B46" s="169">
        <v>3305.27</v>
      </c>
      <c r="C46" s="170">
        <v>1282.45</v>
      </c>
      <c r="D46" s="171">
        <v>0.38800158534703671</v>
      </c>
      <c r="E46" s="172">
        <v>750.7</v>
      </c>
      <c r="F46" s="173">
        <v>0.22712214130766928</v>
      </c>
      <c r="G46" s="43"/>
      <c r="H46" s="43"/>
      <c r="I46" s="163" t="s">
        <v>791</v>
      </c>
      <c r="J46" s="169">
        <v>1303.8007999999995</v>
      </c>
      <c r="K46" s="170">
        <v>767.81358999999986</v>
      </c>
      <c r="L46" s="171">
        <v>0.58890406417912933</v>
      </c>
      <c r="M46" s="172">
        <v>408.10748999999998</v>
      </c>
      <c r="N46" s="173">
        <v>0.31301368276503599</v>
      </c>
      <c r="O46" s="43"/>
    </row>
    <row r="47" spans="1:16" ht="15.75" customHeight="1" x14ac:dyDescent="0.3">
      <c r="A47" s="163" t="s">
        <v>752</v>
      </c>
      <c r="B47" s="169">
        <v>1831.9099999999999</v>
      </c>
      <c r="C47" s="170">
        <v>662.4</v>
      </c>
      <c r="D47" s="171">
        <v>0.36158981609358543</v>
      </c>
      <c r="E47" s="172">
        <v>430.4</v>
      </c>
      <c r="F47" s="173">
        <v>0.23494603992554219</v>
      </c>
      <c r="G47" s="43"/>
      <c r="H47" s="43"/>
      <c r="I47" s="163" t="s">
        <v>752</v>
      </c>
      <c r="J47" s="169">
        <v>1274.4916499999999</v>
      </c>
      <c r="K47" s="170">
        <v>770.69164999999998</v>
      </c>
      <c r="L47" s="171">
        <v>0.6047051387115796</v>
      </c>
      <c r="M47" s="172">
        <v>465.85998999999998</v>
      </c>
      <c r="N47" s="173">
        <v>0.36552612172861237</v>
      </c>
      <c r="O47" s="43"/>
    </row>
    <row r="48" spans="1:16" ht="15.75" customHeight="1" thickBot="1" x14ac:dyDescent="0.35">
      <c r="A48" s="163" t="s">
        <v>792</v>
      </c>
      <c r="B48" s="174">
        <v>1249.56</v>
      </c>
      <c r="C48" s="175">
        <v>536</v>
      </c>
      <c r="D48" s="176">
        <v>0.4289509907487436</v>
      </c>
      <c r="E48" s="177">
        <v>326</v>
      </c>
      <c r="F48" s="178">
        <v>0.26089183392554183</v>
      </c>
      <c r="G48" s="43"/>
      <c r="H48" s="43"/>
      <c r="I48" s="163" t="s">
        <v>792</v>
      </c>
      <c r="J48" s="174">
        <v>1356.8133399999997</v>
      </c>
      <c r="K48" s="175">
        <v>674.81334000000004</v>
      </c>
      <c r="L48" s="176">
        <v>0.49735164013054306</v>
      </c>
      <c r="M48" s="177">
        <v>373.45110999999997</v>
      </c>
      <c r="N48" s="178">
        <v>0.27524133127995343</v>
      </c>
      <c r="O48" s="43"/>
    </row>
    <row r="49" spans="1:15" x14ac:dyDescent="0.3">
      <c r="A49" s="153"/>
      <c r="B49" s="43"/>
      <c r="C49" s="43"/>
      <c r="D49" s="43"/>
      <c r="E49" s="43"/>
      <c r="F49" s="43"/>
      <c r="G49" s="43"/>
      <c r="H49" s="43"/>
      <c r="I49" s="43"/>
      <c r="J49" s="43"/>
      <c r="K49" s="43"/>
      <c r="L49" s="43"/>
      <c r="M49" s="43"/>
      <c r="N49" s="43"/>
      <c r="O49" s="43"/>
    </row>
    <row r="50" spans="1:15" ht="15" thickBot="1" x14ac:dyDescent="0.35">
      <c r="A50" s="153"/>
      <c r="B50" s="618" t="s">
        <v>722</v>
      </c>
      <c r="C50" s="43"/>
      <c r="D50" s="43"/>
      <c r="E50" s="43"/>
      <c r="F50" s="43"/>
      <c r="G50" s="43"/>
      <c r="H50" s="43"/>
      <c r="I50" s="43"/>
      <c r="J50" s="618" t="s">
        <v>7</v>
      </c>
      <c r="K50" s="43"/>
      <c r="L50" s="43"/>
      <c r="M50" s="43"/>
      <c r="N50" s="43"/>
      <c r="O50" s="43"/>
    </row>
    <row r="51" spans="1:15" ht="33" customHeight="1" thickBot="1" x14ac:dyDescent="0.35">
      <c r="A51" s="617"/>
      <c r="B51" s="159" t="s">
        <v>129</v>
      </c>
      <c r="C51" s="160" t="s">
        <v>127</v>
      </c>
      <c r="D51" s="160" t="s">
        <v>5</v>
      </c>
      <c r="E51" s="161" t="s">
        <v>1004</v>
      </c>
      <c r="F51" s="162" t="s">
        <v>5</v>
      </c>
      <c r="G51" s="43"/>
      <c r="I51" s="617"/>
      <c r="J51" s="159" t="s">
        <v>129</v>
      </c>
      <c r="K51" s="160" t="s">
        <v>127</v>
      </c>
      <c r="L51" s="160" t="s">
        <v>5</v>
      </c>
      <c r="M51" s="161" t="s">
        <v>1004</v>
      </c>
      <c r="N51" s="162" t="s">
        <v>5</v>
      </c>
      <c r="O51" s="43"/>
    </row>
    <row r="52" spans="1:15" ht="15.75" customHeight="1" x14ac:dyDescent="0.3">
      <c r="A52" s="163" t="s">
        <v>170</v>
      </c>
      <c r="B52" s="169">
        <v>1</v>
      </c>
      <c r="C52" s="170">
        <v>0</v>
      </c>
      <c r="D52" s="171">
        <v>0</v>
      </c>
      <c r="E52" s="172">
        <v>1</v>
      </c>
      <c r="F52" s="173">
        <v>1</v>
      </c>
      <c r="G52" s="43"/>
      <c r="H52" s="43"/>
      <c r="I52" s="163" t="s">
        <v>170</v>
      </c>
      <c r="J52" s="169">
        <v>693</v>
      </c>
      <c r="K52" s="170">
        <v>251</v>
      </c>
      <c r="L52" s="171">
        <v>0.36219336219336218</v>
      </c>
      <c r="M52" s="172">
        <v>203</v>
      </c>
      <c r="N52" s="173">
        <v>0.29292929292929293</v>
      </c>
      <c r="O52" s="43"/>
    </row>
    <row r="53" spans="1:15" ht="15.75" customHeight="1" x14ac:dyDescent="0.3">
      <c r="A53" s="163" t="s">
        <v>1</v>
      </c>
      <c r="B53" s="169">
        <v>2</v>
      </c>
      <c r="C53" s="170">
        <v>0</v>
      </c>
      <c r="D53" s="171">
        <v>0</v>
      </c>
      <c r="E53" s="172">
        <v>1</v>
      </c>
      <c r="F53" s="173">
        <v>0.5</v>
      </c>
      <c r="G53" s="43"/>
      <c r="H53" s="43"/>
      <c r="I53" s="163" t="s">
        <v>1</v>
      </c>
      <c r="J53" s="169">
        <v>457</v>
      </c>
      <c r="K53" s="170">
        <v>140</v>
      </c>
      <c r="L53" s="171">
        <v>0.30634573304157547</v>
      </c>
      <c r="M53" s="172">
        <v>132</v>
      </c>
      <c r="N53" s="173">
        <v>0.28884026258205692</v>
      </c>
      <c r="O53" s="43"/>
    </row>
    <row r="54" spans="1:15" ht="15.75" customHeight="1" x14ac:dyDescent="0.3">
      <c r="A54" s="163" t="s">
        <v>194</v>
      </c>
      <c r="B54" s="169">
        <v>0</v>
      </c>
      <c r="C54" s="170">
        <v>0</v>
      </c>
      <c r="D54" s="171">
        <v>0</v>
      </c>
      <c r="E54" s="172">
        <v>0</v>
      </c>
      <c r="F54" s="173">
        <v>0</v>
      </c>
      <c r="G54" s="43"/>
      <c r="H54" s="43"/>
      <c r="I54" s="163" t="s">
        <v>194</v>
      </c>
      <c r="J54" s="169">
        <v>326</v>
      </c>
      <c r="K54" s="170">
        <v>107</v>
      </c>
      <c r="L54" s="171">
        <v>0.32822085889570551</v>
      </c>
      <c r="M54" s="172">
        <v>30</v>
      </c>
      <c r="N54" s="173">
        <v>9.202453987730061E-2</v>
      </c>
      <c r="O54" s="43"/>
    </row>
    <row r="55" spans="1:15" ht="15.75" customHeight="1" x14ac:dyDescent="0.3">
      <c r="A55" s="163" t="s">
        <v>192</v>
      </c>
      <c r="B55" s="169">
        <v>93.9</v>
      </c>
      <c r="C55" s="170">
        <v>24</v>
      </c>
      <c r="D55" s="171">
        <v>0.25559105431309903</v>
      </c>
      <c r="E55" s="172">
        <v>37</v>
      </c>
      <c r="F55" s="173">
        <v>0.39403620873269435</v>
      </c>
      <c r="G55" s="43"/>
      <c r="H55" s="43"/>
      <c r="I55" s="163" t="s">
        <v>192</v>
      </c>
      <c r="J55" s="169">
        <v>205</v>
      </c>
      <c r="K55" s="170">
        <v>55</v>
      </c>
      <c r="L55" s="171">
        <v>0.26829268292682928</v>
      </c>
      <c r="M55" s="172">
        <v>58</v>
      </c>
      <c r="N55" s="173">
        <v>0.28292682926829266</v>
      </c>
      <c r="O55" s="43"/>
    </row>
    <row r="56" spans="1:15" ht="15.75" customHeight="1" x14ac:dyDescent="0.3">
      <c r="A56" s="163" t="s">
        <v>698</v>
      </c>
      <c r="B56" s="169">
        <v>131</v>
      </c>
      <c r="C56" s="170">
        <v>44</v>
      </c>
      <c r="D56" s="171">
        <v>0.33587786259541985</v>
      </c>
      <c r="E56" s="172">
        <v>50</v>
      </c>
      <c r="F56" s="173">
        <v>0.38167938931297712</v>
      </c>
      <c r="G56" s="43"/>
      <c r="H56" s="43"/>
      <c r="I56" s="163" t="s">
        <v>698</v>
      </c>
      <c r="J56" s="169">
        <v>454</v>
      </c>
      <c r="K56" s="170">
        <v>155</v>
      </c>
      <c r="L56" s="171">
        <v>0.34140969162995594</v>
      </c>
      <c r="M56" s="172">
        <v>149</v>
      </c>
      <c r="N56" s="173">
        <v>0.32819383259911894</v>
      </c>
      <c r="O56" s="43"/>
    </row>
    <row r="57" spans="1:15" ht="15.75" customHeight="1" x14ac:dyDescent="0.3">
      <c r="A57" s="163" t="s">
        <v>770</v>
      </c>
      <c r="B57" s="169">
        <v>111</v>
      </c>
      <c r="C57" s="170">
        <v>41</v>
      </c>
      <c r="D57" s="171">
        <v>0.36936936936936937</v>
      </c>
      <c r="E57" s="172">
        <v>44</v>
      </c>
      <c r="F57" s="173">
        <v>0.3963963963963964</v>
      </c>
      <c r="G57" s="43"/>
      <c r="H57" s="43"/>
      <c r="I57" s="163" t="s">
        <v>770</v>
      </c>
      <c r="J57" s="169">
        <v>427</v>
      </c>
      <c r="K57" s="170">
        <v>136</v>
      </c>
      <c r="L57" s="171">
        <v>0.31850117096018737</v>
      </c>
      <c r="M57" s="172">
        <v>143</v>
      </c>
      <c r="N57" s="173">
        <v>0.33489461358313816</v>
      </c>
      <c r="O57" s="43"/>
    </row>
    <row r="58" spans="1:15" ht="15.75" customHeight="1" x14ac:dyDescent="0.3">
      <c r="A58" s="163" t="s">
        <v>769</v>
      </c>
      <c r="B58" s="169">
        <v>70</v>
      </c>
      <c r="C58" s="170">
        <v>20</v>
      </c>
      <c r="D58" s="171">
        <v>0.2857142857142857</v>
      </c>
      <c r="E58" s="172">
        <v>29</v>
      </c>
      <c r="F58" s="173">
        <v>0.41428571428571431</v>
      </c>
      <c r="G58" s="43"/>
      <c r="H58" s="43"/>
      <c r="I58" s="163" t="s">
        <v>769</v>
      </c>
      <c r="J58" s="169">
        <v>465</v>
      </c>
      <c r="K58" s="170">
        <v>167</v>
      </c>
      <c r="L58" s="171">
        <v>0.35913978494623655</v>
      </c>
      <c r="M58" s="172">
        <v>149</v>
      </c>
      <c r="N58" s="173">
        <v>0.32043010752688172</v>
      </c>
      <c r="O58" s="43"/>
    </row>
    <row r="59" spans="1:15" ht="15.75" customHeight="1" x14ac:dyDescent="0.3">
      <c r="A59" s="163" t="s">
        <v>791</v>
      </c>
      <c r="B59" s="169">
        <v>232</v>
      </c>
      <c r="C59" s="170">
        <v>92</v>
      </c>
      <c r="D59" s="171">
        <v>0.39655172413793105</v>
      </c>
      <c r="E59" s="172">
        <v>84</v>
      </c>
      <c r="F59" s="173">
        <v>0.36206896551724138</v>
      </c>
      <c r="G59" s="43"/>
      <c r="H59" s="43"/>
      <c r="I59" s="163" t="s">
        <v>791</v>
      </c>
      <c r="J59" s="169">
        <v>308</v>
      </c>
      <c r="K59" s="170">
        <v>105</v>
      </c>
      <c r="L59" s="171">
        <v>0.34090909090909088</v>
      </c>
      <c r="M59" s="172">
        <v>106</v>
      </c>
      <c r="N59" s="173">
        <v>0.34415584415584416</v>
      </c>
      <c r="O59" s="43"/>
    </row>
    <row r="60" spans="1:15" ht="15.75" customHeight="1" thickBot="1" x14ac:dyDescent="0.35">
      <c r="A60" s="163" t="s">
        <v>752</v>
      </c>
      <c r="B60" s="174">
        <v>328</v>
      </c>
      <c r="C60" s="175">
        <v>125</v>
      </c>
      <c r="D60" s="176">
        <v>0.38109756097560976</v>
      </c>
      <c r="E60" s="177">
        <v>143</v>
      </c>
      <c r="F60" s="178">
        <v>0.43597560975609756</v>
      </c>
      <c r="G60" s="43"/>
      <c r="H60" s="43"/>
      <c r="I60" s="163" t="s">
        <v>752</v>
      </c>
      <c r="J60" s="174">
        <v>180</v>
      </c>
      <c r="K60" s="175">
        <v>55</v>
      </c>
      <c r="L60" s="176">
        <v>0.30555555555555558</v>
      </c>
      <c r="M60" s="177">
        <v>57</v>
      </c>
      <c r="N60" s="178">
        <v>0.31666666666666665</v>
      </c>
      <c r="O60" s="43"/>
    </row>
    <row r="61" spans="1:15" ht="15.75" customHeight="1" thickBot="1" x14ac:dyDescent="0.35">
      <c r="A61" s="163" t="s">
        <v>792</v>
      </c>
      <c r="B61" s="169">
        <v>235</v>
      </c>
      <c r="C61" s="170">
        <v>77</v>
      </c>
      <c r="D61" s="176">
        <v>0.32765957446808508</v>
      </c>
      <c r="E61" s="172">
        <v>103</v>
      </c>
      <c r="F61" s="178">
        <v>0.43829787234042555</v>
      </c>
      <c r="G61" s="43"/>
      <c r="H61" s="43"/>
      <c r="I61" s="163" t="s">
        <v>792</v>
      </c>
      <c r="J61" s="169">
        <v>76</v>
      </c>
      <c r="K61" s="170">
        <v>18</v>
      </c>
      <c r="L61" s="176">
        <v>0.23684210526315788</v>
      </c>
      <c r="M61" s="172">
        <v>27</v>
      </c>
      <c r="N61" s="178">
        <v>0.35526315789473684</v>
      </c>
      <c r="O61" s="43"/>
    </row>
    <row r="62" spans="1:15" x14ac:dyDescent="0.3">
      <c r="A62" s="153"/>
      <c r="B62" s="43"/>
      <c r="C62" s="43"/>
      <c r="D62" s="43"/>
      <c r="E62" s="43"/>
      <c r="H62" s="43"/>
      <c r="I62" s="43"/>
      <c r="J62" s="153"/>
      <c r="K62" s="43"/>
      <c r="L62" s="43"/>
      <c r="M62" s="43"/>
      <c r="N62" s="43"/>
      <c r="O62" s="43"/>
    </row>
    <row r="63" spans="1:15" x14ac:dyDescent="0.3">
      <c r="A63" s="151"/>
      <c r="B63" s="714"/>
      <c r="C63" s="70"/>
      <c r="D63" s="70"/>
      <c r="E63" s="70"/>
      <c r="H63" s="70"/>
      <c r="I63" s="70"/>
      <c r="J63" s="70"/>
      <c r="K63" s="70"/>
      <c r="L63" s="70"/>
      <c r="M63" s="70"/>
      <c r="N63" s="70"/>
      <c r="O63" s="70"/>
    </row>
    <row r="64" spans="1:15" x14ac:dyDescent="0.3">
      <c r="A64" s="151"/>
      <c r="B64" s="70"/>
      <c r="C64" s="70"/>
      <c r="D64" s="70"/>
      <c r="E64" s="70"/>
      <c r="H64" s="70"/>
      <c r="I64" s="70"/>
      <c r="J64" s="70"/>
      <c r="K64" s="70"/>
      <c r="L64" s="70"/>
      <c r="M64" s="70"/>
      <c r="N64" s="70"/>
      <c r="O64" s="70"/>
    </row>
    <row r="65" spans="1:15" x14ac:dyDescent="0.3">
      <c r="A65" s="151"/>
      <c r="B65" s="70"/>
      <c r="C65" s="70"/>
      <c r="D65" s="70"/>
      <c r="E65" s="70"/>
      <c r="H65" s="70"/>
      <c r="I65" s="70"/>
      <c r="J65" s="70"/>
      <c r="K65" s="70"/>
      <c r="L65" s="70"/>
      <c r="M65" s="70"/>
      <c r="N65" s="70"/>
      <c r="O65" s="70"/>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Q71"/>
  <sheetViews>
    <sheetView showGridLines="0" zoomScaleNormal="100" workbookViewId="0"/>
  </sheetViews>
  <sheetFormatPr defaultColWidth="9.1796875" defaultRowHeight="13" x14ac:dyDescent="0.3"/>
  <cols>
    <col min="1" max="1" width="29.1796875" style="70" customWidth="1"/>
    <col min="2" max="7" width="8.453125" style="70" customWidth="1"/>
    <col min="8" max="8" width="9.453125" style="70" bestFit="1" customWidth="1"/>
    <col min="9" max="9" width="9.36328125" style="70" bestFit="1" customWidth="1"/>
    <col min="10" max="10" width="9.453125" style="70" bestFit="1" customWidth="1"/>
    <col min="11" max="12" width="9.36328125" style="70" bestFit="1" customWidth="1"/>
    <col min="13" max="13" width="9.26953125" style="70" bestFit="1" customWidth="1"/>
    <col min="14" max="14" width="9.81640625" style="70" customWidth="1"/>
    <col min="15" max="16" width="9.1796875" style="70"/>
    <col min="17" max="17" width="12.54296875" style="70" customWidth="1"/>
    <col min="18" max="16384" width="9.1796875" style="70"/>
  </cols>
  <sheetData>
    <row r="1" spans="1:17" ht="15.5" x14ac:dyDescent="0.35">
      <c r="A1" s="601" t="s">
        <v>1040</v>
      </c>
      <c r="B1" s="601"/>
      <c r="C1" s="601"/>
      <c r="D1" s="601"/>
      <c r="E1" s="601"/>
      <c r="F1" s="601"/>
      <c r="G1" s="601"/>
      <c r="H1" s="601"/>
      <c r="I1" s="601"/>
      <c r="J1" s="601"/>
      <c r="K1" s="601"/>
      <c r="L1" s="601"/>
      <c r="M1" s="601"/>
      <c r="N1" s="601"/>
      <c r="O1" s="82"/>
      <c r="Q1" s="648"/>
    </row>
    <row r="2" spans="1:17" x14ac:dyDescent="0.3">
      <c r="A2" s="602">
        <v>45869</v>
      </c>
      <c r="B2" s="602"/>
      <c r="C2" s="602"/>
      <c r="D2" s="602"/>
      <c r="E2" s="602"/>
      <c r="F2" s="602"/>
      <c r="G2" s="602"/>
      <c r="H2" s="602"/>
      <c r="I2" s="602"/>
      <c r="J2" s="602"/>
      <c r="K2" s="602"/>
      <c r="L2" s="602"/>
      <c r="M2" s="602"/>
      <c r="N2" s="602"/>
      <c r="O2" s="83"/>
    </row>
    <row r="3" spans="1:17" ht="13.5" thickBot="1" x14ac:dyDescent="0.35"/>
    <row r="4" spans="1:17" ht="16" thickBot="1" x14ac:dyDescent="0.35">
      <c r="A4" s="581" t="s">
        <v>131</v>
      </c>
      <c r="B4" s="623">
        <v>45839</v>
      </c>
      <c r="C4" s="624"/>
      <c r="D4" s="624"/>
      <c r="E4" s="624"/>
      <c r="F4" s="624"/>
      <c r="G4" s="624"/>
      <c r="H4" s="623" t="s">
        <v>1136</v>
      </c>
      <c r="I4" s="624"/>
      <c r="J4" s="624"/>
      <c r="K4" s="624"/>
      <c r="L4" s="624"/>
      <c r="M4" s="624"/>
      <c r="N4" s="624"/>
      <c r="O4" s="624"/>
      <c r="P4" s="625"/>
    </row>
    <row r="5" spans="1:17" ht="16.5" thickTop="1" thickBot="1" x14ac:dyDescent="0.35">
      <c r="A5" s="581"/>
      <c r="B5" s="631" t="s">
        <v>129</v>
      </c>
      <c r="C5" s="634" t="s">
        <v>127</v>
      </c>
      <c r="D5" s="712" t="s">
        <v>1007</v>
      </c>
      <c r="E5" s="627"/>
      <c r="F5" s="627"/>
      <c r="G5" s="630"/>
      <c r="H5" s="631" t="s">
        <v>129</v>
      </c>
      <c r="I5" s="628" t="s">
        <v>127</v>
      </c>
      <c r="J5" s="629"/>
      <c r="K5" s="626" t="s">
        <v>1007</v>
      </c>
      <c r="L5" s="627"/>
      <c r="M5" s="627"/>
      <c r="N5" s="630"/>
      <c r="O5" s="627"/>
      <c r="P5" s="630"/>
    </row>
    <row r="6" spans="1:17" ht="27" thickTop="1" thickBot="1" x14ac:dyDescent="0.35">
      <c r="A6" s="582"/>
      <c r="B6" s="632" t="s">
        <v>129</v>
      </c>
      <c r="C6" s="633" t="s">
        <v>127</v>
      </c>
      <c r="D6" s="508" t="s">
        <v>127</v>
      </c>
      <c r="E6" s="509" t="s">
        <v>128</v>
      </c>
      <c r="F6" s="510" t="s">
        <v>129</v>
      </c>
      <c r="G6" s="699" t="s">
        <v>169</v>
      </c>
      <c r="H6" s="632" t="s">
        <v>129</v>
      </c>
      <c r="I6" s="498" t="s">
        <v>2</v>
      </c>
      <c r="J6" s="499" t="s">
        <v>1106</v>
      </c>
      <c r="K6" s="500" t="s">
        <v>127</v>
      </c>
      <c r="L6" s="440" t="s">
        <v>128</v>
      </c>
      <c r="M6" s="501" t="s">
        <v>129</v>
      </c>
      <c r="N6" s="502" t="s">
        <v>1107</v>
      </c>
      <c r="O6" s="702" t="s">
        <v>169</v>
      </c>
      <c r="P6" s="707" t="s">
        <v>1108</v>
      </c>
    </row>
    <row r="7" spans="1:17" ht="12.75" customHeight="1" x14ac:dyDescent="0.3">
      <c r="A7" s="604" t="s">
        <v>8</v>
      </c>
      <c r="B7" s="469">
        <v>51.036500000000004</v>
      </c>
      <c r="C7" s="470">
        <v>11.61</v>
      </c>
      <c r="D7" s="457">
        <v>0</v>
      </c>
      <c r="E7" s="458">
        <v>7.5</v>
      </c>
      <c r="F7" s="459">
        <v>7.5</v>
      </c>
      <c r="G7" s="700">
        <v>2</v>
      </c>
      <c r="H7" s="497">
        <v>238.48850000000002</v>
      </c>
      <c r="I7" s="486">
        <v>57.561999999999998</v>
      </c>
      <c r="J7" s="487">
        <v>0.24136174280940167</v>
      </c>
      <c r="K7" s="481">
        <v>5</v>
      </c>
      <c r="L7" s="477">
        <v>18.5</v>
      </c>
      <c r="M7" s="482">
        <v>23.5</v>
      </c>
      <c r="N7" s="480">
        <v>9.8537246030731038E-2</v>
      </c>
      <c r="O7" s="703">
        <v>6</v>
      </c>
      <c r="P7" s="708">
        <v>2.5158445795080264E-2</v>
      </c>
    </row>
    <row r="8" spans="1:17" x14ac:dyDescent="0.3">
      <c r="A8" s="604" t="s">
        <v>9</v>
      </c>
      <c r="B8" s="471">
        <v>3.8</v>
      </c>
      <c r="C8" s="472">
        <v>1.8</v>
      </c>
      <c r="D8" s="460">
        <v>0</v>
      </c>
      <c r="E8" s="461">
        <v>0</v>
      </c>
      <c r="F8" s="462">
        <v>0</v>
      </c>
      <c r="G8" s="687">
        <v>0</v>
      </c>
      <c r="H8" s="485">
        <v>14.55</v>
      </c>
      <c r="I8" s="488">
        <v>4.55</v>
      </c>
      <c r="J8" s="489">
        <v>0.3127147766323024</v>
      </c>
      <c r="K8" s="483">
        <v>0</v>
      </c>
      <c r="L8" s="478">
        <v>1</v>
      </c>
      <c r="M8" s="484">
        <v>1</v>
      </c>
      <c r="N8" s="480">
        <v>6.8728522336769751E-2</v>
      </c>
      <c r="O8" s="704">
        <v>1</v>
      </c>
      <c r="P8" s="708">
        <v>6.8728522336769751E-2</v>
      </c>
    </row>
    <row r="9" spans="1:17" x14ac:dyDescent="0.3">
      <c r="A9" s="604" t="s">
        <v>179</v>
      </c>
      <c r="B9" s="471">
        <v>95.730500000000006</v>
      </c>
      <c r="C9" s="472">
        <v>31.930499999999999</v>
      </c>
      <c r="D9" s="460">
        <v>7.8460000000000001</v>
      </c>
      <c r="E9" s="461">
        <v>14</v>
      </c>
      <c r="F9" s="462">
        <v>21.846</v>
      </c>
      <c r="G9" s="687">
        <v>6</v>
      </c>
      <c r="H9" s="485">
        <v>425.05083000000002</v>
      </c>
      <c r="I9" s="488">
        <v>128.82458000000003</v>
      </c>
      <c r="J9" s="489">
        <v>0.30308041040644484</v>
      </c>
      <c r="K9" s="483">
        <v>37.355999999999995</v>
      </c>
      <c r="L9" s="478">
        <v>49.35</v>
      </c>
      <c r="M9" s="484">
        <v>86.705999999999989</v>
      </c>
      <c r="N9" s="480">
        <v>0.20398972047648981</v>
      </c>
      <c r="O9" s="704">
        <v>22.1</v>
      </c>
      <c r="P9" s="708">
        <v>5.1993781543727371E-2</v>
      </c>
    </row>
    <row r="10" spans="1:17" x14ac:dyDescent="0.3">
      <c r="A10" s="583" t="s">
        <v>53</v>
      </c>
      <c r="B10" s="471">
        <v>0</v>
      </c>
      <c r="C10" s="472">
        <v>0</v>
      </c>
      <c r="D10" s="460">
        <v>0</v>
      </c>
      <c r="E10" s="461">
        <v>0</v>
      </c>
      <c r="F10" s="462">
        <v>0</v>
      </c>
      <c r="G10" s="687">
        <v>0</v>
      </c>
      <c r="H10" s="485">
        <v>0</v>
      </c>
      <c r="I10" s="488">
        <v>0</v>
      </c>
      <c r="J10" s="489">
        <v>0</v>
      </c>
      <c r="K10" s="483">
        <v>0</v>
      </c>
      <c r="L10" s="478">
        <v>0</v>
      </c>
      <c r="M10" s="484">
        <v>0</v>
      </c>
      <c r="N10" s="480">
        <v>0</v>
      </c>
      <c r="O10" s="704">
        <v>0</v>
      </c>
      <c r="P10" s="708">
        <v>0</v>
      </c>
    </row>
    <row r="11" spans="1:17" x14ac:dyDescent="0.3">
      <c r="A11" s="604" t="s">
        <v>176</v>
      </c>
      <c r="B11" s="471">
        <v>0</v>
      </c>
      <c r="C11" s="472">
        <v>0</v>
      </c>
      <c r="D11" s="460">
        <v>0</v>
      </c>
      <c r="E11" s="461">
        <v>0</v>
      </c>
      <c r="F11" s="462">
        <v>0</v>
      </c>
      <c r="G11" s="687">
        <v>0</v>
      </c>
      <c r="H11" s="485">
        <v>0</v>
      </c>
      <c r="I11" s="488">
        <v>0</v>
      </c>
      <c r="J11" s="489">
        <v>0</v>
      </c>
      <c r="K11" s="483">
        <v>0</v>
      </c>
      <c r="L11" s="478">
        <v>0</v>
      </c>
      <c r="M11" s="484">
        <v>0</v>
      </c>
      <c r="N11" s="480">
        <v>0</v>
      </c>
      <c r="O11" s="704">
        <v>0</v>
      </c>
      <c r="P11" s="708">
        <v>0</v>
      </c>
    </row>
    <row r="12" spans="1:17" x14ac:dyDescent="0.3">
      <c r="A12" s="604" t="s">
        <v>181</v>
      </c>
      <c r="B12" s="471">
        <v>15.9</v>
      </c>
      <c r="C12" s="472">
        <v>3.9</v>
      </c>
      <c r="D12" s="460">
        <v>0</v>
      </c>
      <c r="E12" s="461">
        <v>0</v>
      </c>
      <c r="F12" s="462">
        <v>0</v>
      </c>
      <c r="G12" s="687">
        <v>0</v>
      </c>
      <c r="H12" s="485">
        <v>62.4</v>
      </c>
      <c r="I12" s="488">
        <v>16.399999999999999</v>
      </c>
      <c r="J12" s="489">
        <v>0.26282051282051283</v>
      </c>
      <c r="K12" s="483">
        <v>2</v>
      </c>
      <c r="L12" s="478">
        <v>2</v>
      </c>
      <c r="M12" s="484">
        <v>4</v>
      </c>
      <c r="N12" s="480">
        <v>6.4102564102564111E-2</v>
      </c>
      <c r="O12" s="704">
        <v>2</v>
      </c>
      <c r="P12" s="708">
        <v>3.2051282051282055E-2</v>
      </c>
    </row>
    <row r="13" spans="1:17" x14ac:dyDescent="0.3">
      <c r="A13" s="604" t="s">
        <v>180</v>
      </c>
      <c r="B13" s="471">
        <v>0</v>
      </c>
      <c r="C13" s="472">
        <v>0</v>
      </c>
      <c r="D13" s="460">
        <v>0</v>
      </c>
      <c r="E13" s="461">
        <v>0</v>
      </c>
      <c r="F13" s="462">
        <v>0</v>
      </c>
      <c r="G13" s="687">
        <v>0</v>
      </c>
      <c r="H13" s="485">
        <v>0</v>
      </c>
      <c r="I13" s="488">
        <v>0</v>
      </c>
      <c r="J13" s="489">
        <v>0</v>
      </c>
      <c r="K13" s="483">
        <v>0</v>
      </c>
      <c r="L13" s="478">
        <v>0</v>
      </c>
      <c r="M13" s="484">
        <v>0</v>
      </c>
      <c r="N13" s="480">
        <v>0</v>
      </c>
      <c r="O13" s="704">
        <v>0</v>
      </c>
      <c r="P13" s="708">
        <v>0</v>
      </c>
    </row>
    <row r="14" spans="1:17" x14ac:dyDescent="0.3">
      <c r="A14" s="604" t="s">
        <v>10</v>
      </c>
      <c r="B14" s="471">
        <v>7</v>
      </c>
      <c r="C14" s="472">
        <v>0</v>
      </c>
      <c r="D14" s="460">
        <v>0</v>
      </c>
      <c r="E14" s="461">
        <v>1</v>
      </c>
      <c r="F14" s="462">
        <v>1</v>
      </c>
      <c r="G14" s="687">
        <v>1</v>
      </c>
      <c r="H14" s="485">
        <v>43.07</v>
      </c>
      <c r="I14" s="488">
        <v>7.07</v>
      </c>
      <c r="J14" s="489">
        <v>0.1641513814720223</v>
      </c>
      <c r="K14" s="483">
        <v>2.37</v>
      </c>
      <c r="L14" s="478">
        <v>10</v>
      </c>
      <c r="M14" s="484">
        <v>12.370000000000001</v>
      </c>
      <c r="N14" s="480">
        <v>0.28720687253308569</v>
      </c>
      <c r="O14" s="704">
        <v>3</v>
      </c>
      <c r="P14" s="708">
        <v>6.9654051543998147E-2</v>
      </c>
    </row>
    <row r="15" spans="1:17" x14ac:dyDescent="0.3">
      <c r="A15" s="604" t="s">
        <v>11</v>
      </c>
      <c r="B15" s="471">
        <v>2</v>
      </c>
      <c r="C15" s="472">
        <v>0</v>
      </c>
      <c r="D15" s="460">
        <v>0</v>
      </c>
      <c r="E15" s="461">
        <v>0</v>
      </c>
      <c r="F15" s="462">
        <v>0</v>
      </c>
      <c r="G15" s="687">
        <v>0</v>
      </c>
      <c r="H15" s="485">
        <v>5</v>
      </c>
      <c r="I15" s="488">
        <v>0</v>
      </c>
      <c r="J15" s="489">
        <v>0</v>
      </c>
      <c r="K15" s="483">
        <v>0</v>
      </c>
      <c r="L15" s="478">
        <v>1</v>
      </c>
      <c r="M15" s="484">
        <v>1</v>
      </c>
      <c r="N15" s="480">
        <v>0.2</v>
      </c>
      <c r="O15" s="704">
        <v>1</v>
      </c>
      <c r="P15" s="708">
        <v>0.2</v>
      </c>
    </row>
    <row r="16" spans="1:17" x14ac:dyDescent="0.3">
      <c r="A16" s="604" t="s">
        <v>712</v>
      </c>
      <c r="B16" s="471">
        <v>0</v>
      </c>
      <c r="C16" s="472">
        <v>0</v>
      </c>
      <c r="D16" s="460">
        <v>0</v>
      </c>
      <c r="E16" s="461">
        <v>0</v>
      </c>
      <c r="F16" s="462">
        <v>0</v>
      </c>
      <c r="G16" s="687">
        <v>0</v>
      </c>
      <c r="H16" s="485">
        <v>0</v>
      </c>
      <c r="I16" s="488">
        <v>0</v>
      </c>
      <c r="J16" s="489">
        <v>0</v>
      </c>
      <c r="K16" s="483">
        <v>0</v>
      </c>
      <c r="L16" s="478">
        <v>0</v>
      </c>
      <c r="M16" s="484">
        <v>0</v>
      </c>
      <c r="N16" s="480">
        <v>0</v>
      </c>
      <c r="O16" s="704">
        <v>0</v>
      </c>
      <c r="P16" s="708">
        <v>0</v>
      </c>
    </row>
    <row r="17" spans="1:16" ht="15" customHeight="1" thickBot="1" x14ac:dyDescent="0.35">
      <c r="A17" s="604" t="s">
        <v>177</v>
      </c>
      <c r="B17" s="473">
        <v>0</v>
      </c>
      <c r="C17" s="474">
        <v>0</v>
      </c>
      <c r="D17" s="463">
        <v>0</v>
      </c>
      <c r="E17" s="464">
        <v>0</v>
      </c>
      <c r="F17" s="465">
        <v>0</v>
      </c>
      <c r="G17" s="701">
        <v>0</v>
      </c>
      <c r="H17" s="490">
        <v>0</v>
      </c>
      <c r="I17" s="491">
        <v>0</v>
      </c>
      <c r="J17" s="492">
        <v>0</v>
      </c>
      <c r="K17" s="493">
        <v>0</v>
      </c>
      <c r="L17" s="494">
        <v>0</v>
      </c>
      <c r="M17" s="495">
        <v>0</v>
      </c>
      <c r="N17" s="496">
        <v>0</v>
      </c>
      <c r="O17" s="705">
        <v>0</v>
      </c>
      <c r="P17" s="709">
        <v>0</v>
      </c>
    </row>
    <row r="18" spans="1:16" ht="15" customHeight="1" thickBot="1" x14ac:dyDescent="0.35">
      <c r="A18" s="584" t="s">
        <v>129</v>
      </c>
      <c r="B18" s="139">
        <v>175.46700000000001</v>
      </c>
      <c r="C18" s="140">
        <v>49.240499999999997</v>
      </c>
      <c r="D18" s="141">
        <v>7.8460000000000001</v>
      </c>
      <c r="E18" s="142">
        <v>22.5</v>
      </c>
      <c r="F18" s="69">
        <v>30.346</v>
      </c>
      <c r="G18" s="690">
        <v>9</v>
      </c>
      <c r="H18" s="96">
        <v>788.55933000000005</v>
      </c>
      <c r="I18" s="503">
        <v>214.40658000000002</v>
      </c>
      <c r="J18" s="504">
        <v>0.27189657371754133</v>
      </c>
      <c r="K18" s="505">
        <v>46.725999999999992</v>
      </c>
      <c r="L18" s="479">
        <v>81.849999999999994</v>
      </c>
      <c r="M18" s="506">
        <v>128.57599999999999</v>
      </c>
      <c r="N18" s="507">
        <v>0.1630517769664839</v>
      </c>
      <c r="O18" s="690">
        <v>35.1</v>
      </c>
      <c r="P18" s="710">
        <v>4.4511552478873083E-2</v>
      </c>
    </row>
    <row r="19" spans="1:16" x14ac:dyDescent="0.3">
      <c r="A19" s="604"/>
      <c r="B19" s="106">
        <v>175.46700000000001</v>
      </c>
      <c r="C19" s="106">
        <v>49.24049999999999</v>
      </c>
      <c r="D19" s="106">
        <v>7.8460000000000001</v>
      </c>
      <c r="E19" s="106">
        <v>22.5</v>
      </c>
      <c r="F19" s="106"/>
      <c r="G19" s="106"/>
      <c r="H19" s="716">
        <v>788.5593299999997</v>
      </c>
      <c r="I19" s="106">
        <v>214.40658000000005</v>
      </c>
      <c r="J19" s="106"/>
      <c r="K19" s="106">
        <v>46.725999999999999</v>
      </c>
      <c r="L19" s="106">
        <v>81.849999999999994</v>
      </c>
      <c r="M19" s="106"/>
      <c r="N19" s="106"/>
      <c r="O19" s="106"/>
      <c r="P19" s="106"/>
    </row>
    <row r="20" spans="1:16" ht="13.5" thickBot="1" x14ac:dyDescent="0.35">
      <c r="A20" s="604"/>
      <c r="B20" s="107" t="s">
        <v>699</v>
      </c>
      <c r="C20" s="107" t="s">
        <v>699</v>
      </c>
      <c r="D20" s="107" t="s">
        <v>699</v>
      </c>
      <c r="E20" s="107" t="s">
        <v>699</v>
      </c>
      <c r="H20" s="107" t="s">
        <v>699</v>
      </c>
      <c r="I20" s="107" t="s">
        <v>699</v>
      </c>
      <c r="K20" s="107" t="s">
        <v>699</v>
      </c>
      <c r="L20" s="107" t="s">
        <v>699</v>
      </c>
    </row>
    <row r="21" spans="1:16" ht="16" thickBot="1" x14ac:dyDescent="0.35">
      <c r="A21" s="581" t="s">
        <v>132</v>
      </c>
      <c r="B21" s="623">
        <v>45839</v>
      </c>
      <c r="C21" s="624"/>
      <c r="D21" s="624"/>
      <c r="E21" s="624"/>
      <c r="F21" s="624"/>
      <c r="G21" s="624"/>
      <c r="H21" s="623" t="s">
        <v>1136</v>
      </c>
      <c r="I21" s="624"/>
      <c r="J21" s="624"/>
      <c r="K21" s="624"/>
      <c r="L21" s="624"/>
      <c r="M21" s="624"/>
      <c r="N21" s="624"/>
      <c r="O21" s="624"/>
      <c r="P21" s="625"/>
    </row>
    <row r="22" spans="1:16" ht="16.5" thickTop="1" thickBot="1" x14ac:dyDescent="0.35">
      <c r="A22" s="581"/>
      <c r="B22" s="631" t="s">
        <v>129</v>
      </c>
      <c r="C22" s="634" t="s">
        <v>127</v>
      </c>
      <c r="D22" s="712" t="s">
        <v>1007</v>
      </c>
      <c r="E22" s="627"/>
      <c r="F22" s="627"/>
      <c r="G22" s="630"/>
      <c r="H22" s="631" t="s">
        <v>129</v>
      </c>
      <c r="I22" s="628" t="s">
        <v>127</v>
      </c>
      <c r="J22" s="629"/>
      <c r="K22" s="626" t="s">
        <v>1007</v>
      </c>
      <c r="L22" s="627"/>
      <c r="M22" s="627"/>
      <c r="N22" s="630"/>
      <c r="O22" s="627"/>
      <c r="P22" s="630"/>
    </row>
    <row r="23" spans="1:16" ht="27" thickTop="1" thickBot="1" x14ac:dyDescent="0.35">
      <c r="A23" s="582"/>
      <c r="B23" s="632" t="s">
        <v>129</v>
      </c>
      <c r="C23" s="633" t="s">
        <v>127</v>
      </c>
      <c r="D23" s="508" t="s">
        <v>127</v>
      </c>
      <c r="E23" s="509" t="s">
        <v>128</v>
      </c>
      <c r="F23" s="510" t="s">
        <v>129</v>
      </c>
      <c r="G23" s="699" t="s">
        <v>169</v>
      </c>
      <c r="H23" s="632" t="s">
        <v>129</v>
      </c>
      <c r="I23" s="498" t="s">
        <v>2</v>
      </c>
      <c r="J23" s="499" t="s">
        <v>1106</v>
      </c>
      <c r="K23" s="500" t="s">
        <v>127</v>
      </c>
      <c r="L23" s="440" t="s">
        <v>128</v>
      </c>
      <c r="M23" s="501" t="s">
        <v>129</v>
      </c>
      <c r="N23" s="502" t="s">
        <v>1107</v>
      </c>
      <c r="O23" s="699" t="s">
        <v>169</v>
      </c>
      <c r="P23" s="707" t="s">
        <v>1108</v>
      </c>
    </row>
    <row r="24" spans="1:16" x14ac:dyDescent="0.3">
      <c r="A24" s="604" t="s">
        <v>8</v>
      </c>
      <c r="B24" s="115">
        <v>5.8533299999999997</v>
      </c>
      <c r="C24" s="116">
        <v>3.02</v>
      </c>
      <c r="D24" s="117">
        <v>2.5</v>
      </c>
      <c r="E24" s="118">
        <v>0</v>
      </c>
      <c r="F24" s="119">
        <v>2.5</v>
      </c>
      <c r="G24" s="700">
        <v>1</v>
      </c>
      <c r="H24" s="115">
        <v>26.34</v>
      </c>
      <c r="I24" s="116">
        <v>14.89556</v>
      </c>
      <c r="J24" s="120">
        <v>0.56551100987091873</v>
      </c>
      <c r="K24" s="121">
        <v>4.1666699999999999</v>
      </c>
      <c r="L24" s="119">
        <v>2</v>
      </c>
      <c r="M24" s="119">
        <v>6.1666699999999999</v>
      </c>
      <c r="N24" s="122">
        <v>0.2341180713743356</v>
      </c>
      <c r="O24" s="703">
        <v>2</v>
      </c>
      <c r="P24" s="686">
        <v>7.5930144267274111E-2</v>
      </c>
    </row>
    <row r="25" spans="1:16" x14ac:dyDescent="0.3">
      <c r="A25" s="604" t="s">
        <v>9</v>
      </c>
      <c r="B25" s="123">
        <v>0</v>
      </c>
      <c r="C25" s="124">
        <v>0</v>
      </c>
      <c r="D25" s="125">
        <v>0</v>
      </c>
      <c r="E25" s="126">
        <v>0</v>
      </c>
      <c r="F25" s="127">
        <v>0</v>
      </c>
      <c r="G25" s="687">
        <v>0</v>
      </c>
      <c r="H25" s="123">
        <v>8.0272199999999998</v>
      </c>
      <c r="I25" s="124">
        <v>7.7911099999999998</v>
      </c>
      <c r="J25" s="128">
        <v>0.97058633001213368</v>
      </c>
      <c r="K25" s="129">
        <v>2</v>
      </c>
      <c r="L25" s="127">
        <v>0</v>
      </c>
      <c r="M25" s="127">
        <v>2</v>
      </c>
      <c r="N25" s="130">
        <v>0.24915225943726471</v>
      </c>
      <c r="O25" s="704">
        <v>1</v>
      </c>
      <c r="P25" s="688">
        <v>0.12457612971863236</v>
      </c>
    </row>
    <row r="26" spans="1:16" x14ac:dyDescent="0.3">
      <c r="A26" s="604" t="s">
        <v>179</v>
      </c>
      <c r="B26" s="123">
        <v>37.261390000000006</v>
      </c>
      <c r="C26" s="124">
        <v>21.370280000000001</v>
      </c>
      <c r="D26" s="125">
        <v>8.2888899999999985</v>
      </c>
      <c r="E26" s="126">
        <v>5</v>
      </c>
      <c r="F26" s="127">
        <v>13.288889999999999</v>
      </c>
      <c r="G26" s="687">
        <v>5.6</v>
      </c>
      <c r="H26" s="485">
        <v>138.86332999999999</v>
      </c>
      <c r="I26" s="488">
        <v>84.293610000000001</v>
      </c>
      <c r="J26" s="128">
        <v>0.60702569929728756</v>
      </c>
      <c r="K26" s="129">
        <v>30.098890000000001</v>
      </c>
      <c r="L26" s="127">
        <v>16</v>
      </c>
      <c r="M26" s="127">
        <v>46.098889999999997</v>
      </c>
      <c r="N26" s="130">
        <v>0.3319730990175736</v>
      </c>
      <c r="O26" s="704">
        <v>17.41</v>
      </c>
      <c r="P26" s="688">
        <v>0.12537507202225384</v>
      </c>
    </row>
    <row r="27" spans="1:16" x14ac:dyDescent="0.3">
      <c r="A27" s="604" t="s">
        <v>10</v>
      </c>
      <c r="B27" s="123">
        <v>1</v>
      </c>
      <c r="C27" s="124">
        <v>1</v>
      </c>
      <c r="D27" s="125">
        <v>1</v>
      </c>
      <c r="E27" s="126">
        <v>0</v>
      </c>
      <c r="F27" s="127">
        <v>1</v>
      </c>
      <c r="G27" s="687">
        <v>1</v>
      </c>
      <c r="H27" s="123">
        <v>6</v>
      </c>
      <c r="I27" s="124">
        <v>3</v>
      </c>
      <c r="J27" s="128">
        <v>0.5</v>
      </c>
      <c r="K27" s="129">
        <v>1</v>
      </c>
      <c r="L27" s="127">
        <v>2</v>
      </c>
      <c r="M27" s="127">
        <v>3</v>
      </c>
      <c r="N27" s="130">
        <v>0.5</v>
      </c>
      <c r="O27" s="704">
        <v>1</v>
      </c>
      <c r="P27" s="688">
        <v>0.16666666666666666</v>
      </c>
    </row>
    <row r="28" spans="1:16" x14ac:dyDescent="0.3">
      <c r="A28" s="604" t="s">
        <v>11</v>
      </c>
      <c r="B28" s="123">
        <v>1</v>
      </c>
      <c r="C28" s="124">
        <v>0</v>
      </c>
      <c r="D28" s="125">
        <v>0</v>
      </c>
      <c r="E28" s="126">
        <v>0</v>
      </c>
      <c r="F28" s="127">
        <v>0</v>
      </c>
      <c r="G28" s="687">
        <v>0</v>
      </c>
      <c r="H28" s="123">
        <v>4</v>
      </c>
      <c r="I28" s="124">
        <v>1</v>
      </c>
      <c r="J28" s="128">
        <v>0.25</v>
      </c>
      <c r="K28" s="129">
        <v>0</v>
      </c>
      <c r="L28" s="127">
        <v>0</v>
      </c>
      <c r="M28" s="127">
        <v>0</v>
      </c>
      <c r="N28" s="130">
        <v>0</v>
      </c>
      <c r="O28" s="704">
        <v>0</v>
      </c>
      <c r="P28" s="688">
        <v>0</v>
      </c>
    </row>
    <row r="29" spans="1:16" x14ac:dyDescent="0.3">
      <c r="A29" s="604" t="s">
        <v>178</v>
      </c>
      <c r="B29" s="123">
        <v>20.699169999999999</v>
      </c>
      <c r="C29" s="124">
        <v>8.1852799999999988</v>
      </c>
      <c r="D29" s="125">
        <v>2.7661099999999998</v>
      </c>
      <c r="E29" s="126">
        <v>1</v>
      </c>
      <c r="F29" s="127">
        <v>3.7661099999999998</v>
      </c>
      <c r="G29" s="687">
        <v>1</v>
      </c>
      <c r="H29" s="123">
        <v>62.806659999999994</v>
      </c>
      <c r="I29" s="124">
        <v>25.415550000000003</v>
      </c>
      <c r="J29" s="128">
        <v>0.4046632952619994</v>
      </c>
      <c r="K29" s="129">
        <v>8.7661100000000012</v>
      </c>
      <c r="L29" s="127">
        <v>3.7297199999999999</v>
      </c>
      <c r="M29" s="127">
        <v>12.495830000000002</v>
      </c>
      <c r="N29" s="130">
        <v>0.19895708512441201</v>
      </c>
      <c r="O29" s="704">
        <v>3</v>
      </c>
      <c r="P29" s="688">
        <v>4.7765635045710124E-2</v>
      </c>
    </row>
    <row r="30" spans="1:16" x14ac:dyDescent="0.3">
      <c r="A30" s="604" t="s">
        <v>180</v>
      </c>
      <c r="B30" s="123">
        <v>1</v>
      </c>
      <c r="C30" s="124">
        <v>1</v>
      </c>
      <c r="D30" s="125">
        <v>0</v>
      </c>
      <c r="E30" s="126">
        <v>0</v>
      </c>
      <c r="F30" s="127">
        <v>0</v>
      </c>
      <c r="G30" s="687">
        <v>0</v>
      </c>
      <c r="H30" s="123">
        <v>1.6</v>
      </c>
      <c r="I30" s="124">
        <v>1</v>
      </c>
      <c r="J30" s="128">
        <v>0.625</v>
      </c>
      <c r="K30" s="129">
        <v>0</v>
      </c>
      <c r="L30" s="127">
        <v>0</v>
      </c>
      <c r="M30" s="127">
        <v>0</v>
      </c>
      <c r="N30" s="130">
        <v>0</v>
      </c>
      <c r="O30" s="704">
        <v>0</v>
      </c>
      <c r="P30" s="688">
        <v>0</v>
      </c>
    </row>
    <row r="31" spans="1:16" x14ac:dyDescent="0.3">
      <c r="A31" s="604" t="s">
        <v>182</v>
      </c>
      <c r="B31" s="123">
        <v>0</v>
      </c>
      <c r="C31" s="124">
        <v>0</v>
      </c>
      <c r="D31" s="125">
        <v>0</v>
      </c>
      <c r="E31" s="126">
        <v>0</v>
      </c>
      <c r="F31" s="127">
        <v>0</v>
      </c>
      <c r="G31" s="687">
        <v>0</v>
      </c>
      <c r="H31" s="123">
        <v>0</v>
      </c>
      <c r="I31" s="124">
        <v>0</v>
      </c>
      <c r="J31" s="128">
        <v>0</v>
      </c>
      <c r="K31" s="129">
        <v>0</v>
      </c>
      <c r="L31" s="127">
        <v>0</v>
      </c>
      <c r="M31" s="127">
        <v>0</v>
      </c>
      <c r="N31" s="130">
        <v>0</v>
      </c>
      <c r="O31" s="704">
        <v>0</v>
      </c>
      <c r="P31" s="688">
        <v>0</v>
      </c>
    </row>
    <row r="32" spans="1:16" x14ac:dyDescent="0.3">
      <c r="A32" s="604" t="s">
        <v>12</v>
      </c>
      <c r="B32" s="123">
        <v>0</v>
      </c>
      <c r="C32" s="124">
        <v>0</v>
      </c>
      <c r="D32" s="125">
        <v>0</v>
      </c>
      <c r="E32" s="126">
        <v>0</v>
      </c>
      <c r="F32" s="127">
        <v>0</v>
      </c>
      <c r="G32" s="687">
        <v>0</v>
      </c>
      <c r="H32" s="123">
        <v>0</v>
      </c>
      <c r="I32" s="124">
        <v>0</v>
      </c>
      <c r="J32" s="128">
        <v>0</v>
      </c>
      <c r="K32" s="129">
        <v>0</v>
      </c>
      <c r="L32" s="127">
        <v>0</v>
      </c>
      <c r="M32" s="127">
        <v>0</v>
      </c>
      <c r="N32" s="130">
        <v>0</v>
      </c>
      <c r="O32" s="704">
        <v>0</v>
      </c>
      <c r="P32" s="688">
        <v>0</v>
      </c>
    </row>
    <row r="33" spans="1:16" x14ac:dyDescent="0.3">
      <c r="A33" s="604" t="s">
        <v>67</v>
      </c>
      <c r="B33" s="123">
        <v>0</v>
      </c>
      <c r="C33" s="124">
        <v>0</v>
      </c>
      <c r="D33" s="125">
        <v>0</v>
      </c>
      <c r="E33" s="126">
        <v>0</v>
      </c>
      <c r="F33" s="127">
        <v>0</v>
      </c>
      <c r="G33" s="687">
        <v>0</v>
      </c>
      <c r="H33" s="123">
        <v>10</v>
      </c>
      <c r="I33" s="124">
        <v>6</v>
      </c>
      <c r="J33" s="128">
        <v>0.6</v>
      </c>
      <c r="K33" s="129">
        <v>2</v>
      </c>
      <c r="L33" s="127">
        <v>0</v>
      </c>
      <c r="M33" s="127">
        <v>2</v>
      </c>
      <c r="N33" s="130">
        <v>0.2</v>
      </c>
      <c r="O33" s="704">
        <v>0</v>
      </c>
      <c r="P33" s="688">
        <v>0</v>
      </c>
    </row>
    <row r="34" spans="1:16" ht="15" customHeight="1" thickBot="1" x14ac:dyDescent="0.35">
      <c r="A34" s="604" t="s">
        <v>104</v>
      </c>
      <c r="B34" s="131">
        <v>0</v>
      </c>
      <c r="C34" s="132">
        <v>0</v>
      </c>
      <c r="D34" s="133">
        <v>0</v>
      </c>
      <c r="E34" s="134">
        <v>0</v>
      </c>
      <c r="F34" s="135">
        <v>0</v>
      </c>
      <c r="G34" s="701">
        <v>0</v>
      </c>
      <c r="H34" s="60">
        <v>0</v>
      </c>
      <c r="I34" s="132">
        <v>0</v>
      </c>
      <c r="J34" s="136">
        <v>0</v>
      </c>
      <c r="K34" s="137">
        <v>0</v>
      </c>
      <c r="L34" s="135">
        <v>0</v>
      </c>
      <c r="M34" s="135">
        <v>0</v>
      </c>
      <c r="N34" s="138">
        <v>0</v>
      </c>
      <c r="O34" s="705">
        <v>0</v>
      </c>
      <c r="P34" s="689">
        <v>0</v>
      </c>
    </row>
    <row r="35" spans="1:16" ht="15" customHeight="1" thickBot="1" x14ac:dyDescent="0.35">
      <c r="A35" s="584" t="s">
        <v>129</v>
      </c>
      <c r="B35" s="139">
        <v>66.813890000000001</v>
      </c>
      <c r="C35" s="140">
        <v>34.575559999999996</v>
      </c>
      <c r="D35" s="141">
        <v>14.554999999999998</v>
      </c>
      <c r="E35" s="142">
        <v>6</v>
      </c>
      <c r="F35" s="69">
        <v>20.555</v>
      </c>
      <c r="G35" s="690">
        <v>8.6</v>
      </c>
      <c r="H35" s="67">
        <v>257.63720999999998</v>
      </c>
      <c r="I35" s="140">
        <v>143.39582999999999</v>
      </c>
      <c r="J35" s="143">
        <v>0.55658043339314223</v>
      </c>
      <c r="K35" s="144">
        <v>48.031670000000005</v>
      </c>
      <c r="L35" s="69">
        <v>23.72972</v>
      </c>
      <c r="M35" s="69">
        <v>71.761389999999992</v>
      </c>
      <c r="N35" s="145">
        <v>0.27853659026970523</v>
      </c>
      <c r="O35" s="690">
        <v>24.41</v>
      </c>
      <c r="P35" s="711">
        <v>9.4745630881501952E-2</v>
      </c>
    </row>
    <row r="36" spans="1:16" x14ac:dyDescent="0.3">
      <c r="A36" s="604"/>
      <c r="B36" s="106">
        <v>66.813889999999986</v>
      </c>
      <c r="C36" s="106">
        <v>34.575560000000003</v>
      </c>
      <c r="D36" s="106">
        <v>14.554999999999998</v>
      </c>
      <c r="E36" s="106">
        <v>6</v>
      </c>
      <c r="F36" s="106"/>
      <c r="G36" s="106"/>
      <c r="H36" s="106">
        <v>257.63721000000004</v>
      </c>
      <c r="I36" s="106">
        <v>143.39582999999999</v>
      </c>
      <c r="J36" s="106"/>
      <c r="K36" s="106">
        <v>48.031669999999991</v>
      </c>
      <c r="L36" s="106">
        <v>23.72972</v>
      </c>
      <c r="M36" s="106"/>
    </row>
    <row r="37" spans="1:16" ht="13.5" thickBot="1" x14ac:dyDescent="0.35">
      <c r="A37" s="604"/>
      <c r="B37" s="107" t="s">
        <v>699</v>
      </c>
      <c r="C37" s="107" t="s">
        <v>699</v>
      </c>
      <c r="D37" s="107" t="s">
        <v>699</v>
      </c>
      <c r="E37" s="107" t="s">
        <v>699</v>
      </c>
      <c r="H37" s="107" t="s">
        <v>699</v>
      </c>
      <c r="I37" s="107" t="s">
        <v>699</v>
      </c>
      <c r="K37" s="107" t="s">
        <v>699</v>
      </c>
      <c r="L37" s="107" t="s">
        <v>699</v>
      </c>
    </row>
    <row r="38" spans="1:16" ht="16" thickBot="1" x14ac:dyDescent="0.35">
      <c r="A38" s="581" t="s">
        <v>133</v>
      </c>
      <c r="B38" s="623">
        <v>45839</v>
      </c>
      <c r="C38" s="624"/>
      <c r="D38" s="624"/>
      <c r="E38" s="624"/>
      <c r="F38" s="624"/>
      <c r="G38" s="624"/>
      <c r="H38" s="623" t="s">
        <v>1136</v>
      </c>
      <c r="I38" s="624"/>
      <c r="J38" s="624"/>
      <c r="K38" s="624"/>
      <c r="L38" s="624"/>
      <c r="M38" s="624"/>
      <c r="N38" s="624"/>
      <c r="O38" s="624"/>
      <c r="P38" s="625"/>
    </row>
    <row r="39" spans="1:16" ht="16.5" thickTop="1" thickBot="1" x14ac:dyDescent="0.35">
      <c r="A39" s="581"/>
      <c r="B39" s="631" t="s">
        <v>129</v>
      </c>
      <c r="C39" s="634" t="s">
        <v>127</v>
      </c>
      <c r="D39" s="712" t="s">
        <v>1007</v>
      </c>
      <c r="E39" s="627"/>
      <c r="F39" s="627"/>
      <c r="G39" s="630"/>
      <c r="H39" s="631" t="s">
        <v>129</v>
      </c>
      <c r="I39" s="628" t="s">
        <v>127</v>
      </c>
      <c r="J39" s="629"/>
      <c r="K39" s="626" t="s">
        <v>1007</v>
      </c>
      <c r="L39" s="627"/>
      <c r="M39" s="627"/>
      <c r="N39" s="630"/>
      <c r="O39" s="627"/>
      <c r="P39" s="630"/>
    </row>
    <row r="40" spans="1:16" ht="27" thickTop="1" thickBot="1" x14ac:dyDescent="0.35">
      <c r="A40" s="582"/>
      <c r="B40" s="632" t="s">
        <v>129</v>
      </c>
      <c r="C40" s="633" t="s">
        <v>127</v>
      </c>
      <c r="D40" s="508" t="s">
        <v>127</v>
      </c>
      <c r="E40" s="509" t="s">
        <v>128</v>
      </c>
      <c r="F40" s="510" t="s">
        <v>129</v>
      </c>
      <c r="G40" s="699" t="s">
        <v>169</v>
      </c>
      <c r="H40" s="632" t="s">
        <v>129</v>
      </c>
      <c r="I40" s="498" t="s">
        <v>2</v>
      </c>
      <c r="J40" s="499" t="s">
        <v>1106</v>
      </c>
      <c r="K40" s="500" t="s">
        <v>127</v>
      </c>
      <c r="L40" s="440" t="s">
        <v>128</v>
      </c>
      <c r="M40" s="501" t="s">
        <v>129</v>
      </c>
      <c r="N40" s="502" t="s">
        <v>1107</v>
      </c>
      <c r="O40" s="699" t="s">
        <v>169</v>
      </c>
      <c r="P40" s="707" t="s">
        <v>1108</v>
      </c>
    </row>
    <row r="41" spans="1:16" x14ac:dyDescent="0.3">
      <c r="A41" s="604" t="s">
        <v>8</v>
      </c>
      <c r="B41" s="115">
        <v>2</v>
      </c>
      <c r="C41" s="116">
        <v>0</v>
      </c>
      <c r="D41" s="117">
        <v>0</v>
      </c>
      <c r="E41" s="118">
        <v>0</v>
      </c>
      <c r="F41" s="119">
        <v>0</v>
      </c>
      <c r="G41" s="700">
        <v>0</v>
      </c>
      <c r="H41" s="115">
        <v>3.7569400000000002</v>
      </c>
      <c r="I41" s="116">
        <v>0</v>
      </c>
      <c r="J41" s="120">
        <v>0</v>
      </c>
      <c r="K41" s="121">
        <v>0</v>
      </c>
      <c r="L41" s="119">
        <v>1</v>
      </c>
      <c r="M41" s="119">
        <v>1</v>
      </c>
      <c r="N41" s="122">
        <v>0.26617406719298153</v>
      </c>
      <c r="O41" s="703">
        <v>1</v>
      </c>
      <c r="P41" s="686">
        <v>0.26617406719298153</v>
      </c>
    </row>
    <row r="42" spans="1:16" x14ac:dyDescent="0.3">
      <c r="A42" s="604" t="s">
        <v>9</v>
      </c>
      <c r="B42" s="123">
        <v>0</v>
      </c>
      <c r="C42" s="124">
        <v>0</v>
      </c>
      <c r="D42" s="125">
        <v>0</v>
      </c>
      <c r="E42" s="126">
        <v>0</v>
      </c>
      <c r="F42" s="127">
        <v>0</v>
      </c>
      <c r="G42" s="687">
        <v>0</v>
      </c>
      <c r="H42" s="123">
        <v>0</v>
      </c>
      <c r="I42" s="124">
        <v>0</v>
      </c>
      <c r="J42" s="128">
        <v>0</v>
      </c>
      <c r="K42" s="129">
        <v>0</v>
      </c>
      <c r="L42" s="127">
        <v>0</v>
      </c>
      <c r="M42" s="127">
        <v>0</v>
      </c>
      <c r="N42" s="130">
        <v>0</v>
      </c>
      <c r="O42" s="704">
        <v>0</v>
      </c>
      <c r="P42" s="688">
        <v>0</v>
      </c>
    </row>
    <row r="43" spans="1:16" x14ac:dyDescent="0.3">
      <c r="A43" s="604" t="s">
        <v>179</v>
      </c>
      <c r="B43" s="123">
        <v>6</v>
      </c>
      <c r="C43" s="124">
        <v>2</v>
      </c>
      <c r="D43" s="125">
        <v>0</v>
      </c>
      <c r="E43" s="126">
        <v>0</v>
      </c>
      <c r="F43" s="127">
        <v>0</v>
      </c>
      <c r="G43" s="687">
        <v>0</v>
      </c>
      <c r="H43" s="123">
        <v>25.4575</v>
      </c>
      <c r="I43" s="124">
        <v>7.8333300000000001</v>
      </c>
      <c r="J43" s="128">
        <v>0.30770224884611608</v>
      </c>
      <c r="K43" s="129">
        <v>0</v>
      </c>
      <c r="L43" s="127">
        <v>5.6241699999999994</v>
      </c>
      <c r="M43" s="127">
        <v>5.6241699999999994</v>
      </c>
      <c r="N43" s="130">
        <v>0.2209238927624472</v>
      </c>
      <c r="O43" s="704">
        <v>1</v>
      </c>
      <c r="P43" s="688">
        <v>3.9281154865953058E-2</v>
      </c>
    </row>
    <row r="44" spans="1:16" x14ac:dyDescent="0.3">
      <c r="A44" s="604" t="s">
        <v>10</v>
      </c>
      <c r="B44" s="123">
        <v>2</v>
      </c>
      <c r="C44" s="124">
        <v>0</v>
      </c>
      <c r="D44" s="125">
        <v>0</v>
      </c>
      <c r="E44" s="126">
        <v>0</v>
      </c>
      <c r="F44" s="127">
        <v>0</v>
      </c>
      <c r="G44" s="687">
        <v>0</v>
      </c>
      <c r="H44" s="123">
        <v>3</v>
      </c>
      <c r="I44" s="124">
        <v>0</v>
      </c>
      <c r="J44" s="128">
        <v>0</v>
      </c>
      <c r="K44" s="129">
        <v>0</v>
      </c>
      <c r="L44" s="127">
        <v>0</v>
      </c>
      <c r="M44" s="127">
        <v>0</v>
      </c>
      <c r="N44" s="130">
        <v>0</v>
      </c>
      <c r="O44" s="704">
        <v>0</v>
      </c>
      <c r="P44" s="688">
        <v>0</v>
      </c>
    </row>
    <row r="45" spans="1:16" x14ac:dyDescent="0.3">
      <c r="A45" s="604" t="s">
        <v>11</v>
      </c>
      <c r="B45" s="123">
        <v>0</v>
      </c>
      <c r="C45" s="124">
        <v>0</v>
      </c>
      <c r="D45" s="125">
        <v>0</v>
      </c>
      <c r="E45" s="126">
        <v>0</v>
      </c>
      <c r="F45" s="127">
        <v>0</v>
      </c>
      <c r="G45" s="687">
        <v>0</v>
      </c>
      <c r="H45" s="123">
        <v>0</v>
      </c>
      <c r="I45" s="124">
        <v>0</v>
      </c>
      <c r="J45" s="128">
        <v>0</v>
      </c>
      <c r="K45" s="129">
        <v>0</v>
      </c>
      <c r="L45" s="127">
        <v>0</v>
      </c>
      <c r="M45" s="127">
        <v>0</v>
      </c>
      <c r="N45" s="130">
        <v>0</v>
      </c>
      <c r="O45" s="704">
        <v>0</v>
      </c>
      <c r="P45" s="688">
        <v>0</v>
      </c>
    </row>
    <row r="46" spans="1:16" x14ac:dyDescent="0.3">
      <c r="A46" s="604" t="s">
        <v>178</v>
      </c>
      <c r="B46" s="123">
        <v>0.88888999999999996</v>
      </c>
      <c r="C46" s="124">
        <v>0</v>
      </c>
      <c r="D46" s="125">
        <v>0</v>
      </c>
      <c r="E46" s="126">
        <v>0</v>
      </c>
      <c r="F46" s="127">
        <v>0</v>
      </c>
      <c r="G46" s="687">
        <v>0</v>
      </c>
      <c r="H46" s="123">
        <v>1.88889</v>
      </c>
      <c r="I46" s="124">
        <v>0</v>
      </c>
      <c r="J46" s="128">
        <v>0</v>
      </c>
      <c r="K46" s="129">
        <v>0</v>
      </c>
      <c r="L46" s="127">
        <v>0</v>
      </c>
      <c r="M46" s="127">
        <v>0</v>
      </c>
      <c r="N46" s="130">
        <v>0</v>
      </c>
      <c r="O46" s="704">
        <v>0</v>
      </c>
      <c r="P46" s="688">
        <v>0</v>
      </c>
    </row>
    <row r="47" spans="1:16" x14ac:dyDescent="0.3">
      <c r="A47" s="604" t="s">
        <v>180</v>
      </c>
      <c r="B47" s="123">
        <v>0</v>
      </c>
      <c r="C47" s="124">
        <v>0</v>
      </c>
      <c r="D47" s="125">
        <v>0</v>
      </c>
      <c r="E47" s="126">
        <v>0</v>
      </c>
      <c r="F47" s="127">
        <v>0</v>
      </c>
      <c r="G47" s="687">
        <v>0</v>
      </c>
      <c r="H47" s="123">
        <v>0</v>
      </c>
      <c r="I47" s="124">
        <v>0</v>
      </c>
      <c r="J47" s="128">
        <v>0</v>
      </c>
      <c r="K47" s="129">
        <v>0</v>
      </c>
      <c r="L47" s="127">
        <v>0</v>
      </c>
      <c r="M47" s="127">
        <v>0</v>
      </c>
      <c r="N47" s="130">
        <v>0</v>
      </c>
      <c r="O47" s="704">
        <v>0</v>
      </c>
      <c r="P47" s="688">
        <v>0</v>
      </c>
    </row>
    <row r="48" spans="1:16" x14ac:dyDescent="0.3">
      <c r="A48" s="604" t="s">
        <v>182</v>
      </c>
      <c r="B48" s="123">
        <v>0</v>
      </c>
      <c r="C48" s="124">
        <v>0</v>
      </c>
      <c r="D48" s="125">
        <v>0</v>
      </c>
      <c r="E48" s="126">
        <v>0</v>
      </c>
      <c r="F48" s="127">
        <v>0</v>
      </c>
      <c r="G48" s="687">
        <v>0</v>
      </c>
      <c r="H48" s="123">
        <v>0</v>
      </c>
      <c r="I48" s="124">
        <v>0</v>
      </c>
      <c r="J48" s="128">
        <v>0</v>
      </c>
      <c r="K48" s="129">
        <v>0</v>
      </c>
      <c r="L48" s="127">
        <v>0</v>
      </c>
      <c r="M48" s="127">
        <v>0</v>
      </c>
      <c r="N48" s="130">
        <v>0</v>
      </c>
      <c r="O48" s="704">
        <v>0</v>
      </c>
      <c r="P48" s="688">
        <v>0</v>
      </c>
    </row>
    <row r="49" spans="1:16" x14ac:dyDescent="0.3">
      <c r="A49" s="604" t="s">
        <v>12</v>
      </c>
      <c r="B49" s="123">
        <v>0</v>
      </c>
      <c r="C49" s="124">
        <v>0</v>
      </c>
      <c r="D49" s="125">
        <v>0</v>
      </c>
      <c r="E49" s="126">
        <v>0</v>
      </c>
      <c r="F49" s="127">
        <v>0</v>
      </c>
      <c r="G49" s="687">
        <v>0</v>
      </c>
      <c r="H49" s="123">
        <v>0</v>
      </c>
      <c r="I49" s="124">
        <v>0</v>
      </c>
      <c r="J49" s="128">
        <v>0</v>
      </c>
      <c r="K49" s="129">
        <v>0</v>
      </c>
      <c r="L49" s="127">
        <v>0</v>
      </c>
      <c r="M49" s="127">
        <v>0</v>
      </c>
      <c r="N49" s="130">
        <v>0</v>
      </c>
      <c r="O49" s="704">
        <v>0</v>
      </c>
      <c r="P49" s="688">
        <v>0</v>
      </c>
    </row>
    <row r="50" spans="1:16" x14ac:dyDescent="0.3">
      <c r="A50" s="604" t="s">
        <v>67</v>
      </c>
      <c r="B50" s="123">
        <v>0</v>
      </c>
      <c r="C50" s="124">
        <v>0</v>
      </c>
      <c r="D50" s="125">
        <v>0</v>
      </c>
      <c r="E50" s="126">
        <v>0</v>
      </c>
      <c r="F50" s="127">
        <v>0</v>
      </c>
      <c r="G50" s="687">
        <v>0</v>
      </c>
      <c r="H50" s="123">
        <v>0</v>
      </c>
      <c r="I50" s="124">
        <v>0</v>
      </c>
      <c r="J50" s="128">
        <v>0</v>
      </c>
      <c r="K50" s="129">
        <v>0</v>
      </c>
      <c r="L50" s="127">
        <v>0</v>
      </c>
      <c r="M50" s="127">
        <v>0</v>
      </c>
      <c r="N50" s="130">
        <v>0</v>
      </c>
      <c r="O50" s="704">
        <v>0</v>
      </c>
      <c r="P50" s="688">
        <v>0</v>
      </c>
    </row>
    <row r="51" spans="1:16" ht="15" customHeight="1" thickBot="1" x14ac:dyDescent="0.35">
      <c r="A51" s="604" t="s">
        <v>104</v>
      </c>
      <c r="B51" s="131">
        <v>0</v>
      </c>
      <c r="C51" s="132">
        <v>0</v>
      </c>
      <c r="D51" s="133">
        <v>0</v>
      </c>
      <c r="E51" s="134">
        <v>0</v>
      </c>
      <c r="F51" s="135">
        <v>0</v>
      </c>
      <c r="G51" s="701">
        <v>0</v>
      </c>
      <c r="H51" s="60">
        <v>0</v>
      </c>
      <c r="I51" s="132">
        <v>0</v>
      </c>
      <c r="J51" s="136">
        <v>0</v>
      </c>
      <c r="K51" s="137">
        <v>0</v>
      </c>
      <c r="L51" s="135">
        <v>0</v>
      </c>
      <c r="M51" s="135">
        <v>0</v>
      </c>
      <c r="N51" s="138">
        <v>0</v>
      </c>
      <c r="O51" s="705">
        <v>0</v>
      </c>
      <c r="P51" s="689">
        <v>0</v>
      </c>
    </row>
    <row r="52" spans="1:16" ht="15" customHeight="1" thickBot="1" x14ac:dyDescent="0.35">
      <c r="A52" s="584" t="s">
        <v>129</v>
      </c>
      <c r="B52" s="139">
        <v>10.88889</v>
      </c>
      <c r="C52" s="140">
        <v>2</v>
      </c>
      <c r="D52" s="141">
        <v>0</v>
      </c>
      <c r="E52" s="142">
        <v>0</v>
      </c>
      <c r="F52" s="69">
        <v>0</v>
      </c>
      <c r="G52" s="690">
        <v>0</v>
      </c>
      <c r="H52" s="67">
        <v>34.10333</v>
      </c>
      <c r="I52" s="140">
        <v>7.8333300000000001</v>
      </c>
      <c r="J52" s="143">
        <v>0.22969399175974897</v>
      </c>
      <c r="K52" s="144">
        <v>0</v>
      </c>
      <c r="L52" s="69">
        <v>6.6241699999999994</v>
      </c>
      <c r="M52" s="69">
        <v>6.6241699999999994</v>
      </c>
      <c r="N52" s="145">
        <v>0.19423821661990193</v>
      </c>
      <c r="O52" s="690">
        <v>2</v>
      </c>
      <c r="P52" s="711">
        <v>5.8645299447297378E-2</v>
      </c>
    </row>
    <row r="53" spans="1:16" x14ac:dyDescent="0.3">
      <c r="A53" s="604"/>
      <c r="B53" s="156">
        <v>10.88889</v>
      </c>
      <c r="C53" s="158">
        <v>2</v>
      </c>
      <c r="D53" s="156">
        <v>0</v>
      </c>
      <c r="E53" s="156">
        <v>0</v>
      </c>
      <c r="F53" s="154"/>
      <c r="G53" s="154"/>
      <c r="H53" s="148">
        <v>34.10333</v>
      </c>
      <c r="I53" s="149">
        <v>7.8333300000000001</v>
      </c>
      <c r="J53" s="106"/>
      <c r="K53" s="149">
        <v>0</v>
      </c>
      <c r="L53" s="149">
        <v>6.6241699999999994</v>
      </c>
      <c r="M53" s="154"/>
      <c r="N53" s="154"/>
    </row>
    <row r="54" spans="1:16" ht="13.5" thickBot="1" x14ac:dyDescent="0.35">
      <c r="A54" s="604"/>
      <c r="B54" s="107" t="s">
        <v>699</v>
      </c>
      <c r="C54" s="107" t="s">
        <v>699</v>
      </c>
      <c r="D54" s="107" t="s">
        <v>699</v>
      </c>
      <c r="E54" s="107" t="s">
        <v>699</v>
      </c>
      <c r="H54" s="107" t="s">
        <v>699</v>
      </c>
      <c r="I54" s="107" t="s">
        <v>699</v>
      </c>
      <c r="K54" s="107" t="s">
        <v>699</v>
      </c>
      <c r="L54" s="107" t="s">
        <v>699</v>
      </c>
    </row>
    <row r="55" spans="1:16" ht="16" thickBot="1" x14ac:dyDescent="0.35">
      <c r="A55" s="581" t="s">
        <v>134</v>
      </c>
      <c r="B55" s="623">
        <v>45839</v>
      </c>
      <c r="C55" s="624"/>
      <c r="D55" s="624"/>
      <c r="E55" s="624"/>
      <c r="F55" s="624"/>
      <c r="G55" s="624"/>
      <c r="H55" s="623" t="s">
        <v>1136</v>
      </c>
      <c r="I55" s="624"/>
      <c r="J55" s="624"/>
      <c r="K55" s="624"/>
      <c r="L55" s="624"/>
      <c r="M55" s="624"/>
      <c r="N55" s="624"/>
      <c r="O55" s="624"/>
      <c r="P55" s="625"/>
    </row>
    <row r="56" spans="1:16" ht="16.5" thickTop="1" thickBot="1" x14ac:dyDescent="0.35">
      <c r="A56" s="581"/>
      <c r="B56" s="631" t="s">
        <v>129</v>
      </c>
      <c r="C56" s="634" t="s">
        <v>127</v>
      </c>
      <c r="D56" s="712" t="s">
        <v>1007</v>
      </c>
      <c r="E56" s="627"/>
      <c r="F56" s="627"/>
      <c r="G56" s="630"/>
      <c r="H56" s="631" t="s">
        <v>129</v>
      </c>
      <c r="I56" s="628" t="s">
        <v>127</v>
      </c>
      <c r="J56" s="629"/>
      <c r="K56" s="626" t="s">
        <v>1007</v>
      </c>
      <c r="L56" s="627"/>
      <c r="M56" s="627"/>
      <c r="N56" s="630"/>
      <c r="O56" s="627"/>
      <c r="P56" s="630"/>
    </row>
    <row r="57" spans="1:16" ht="27" thickTop="1" thickBot="1" x14ac:dyDescent="0.35">
      <c r="A57" s="582"/>
      <c r="B57" s="632" t="s">
        <v>129</v>
      </c>
      <c r="C57" s="633" t="s">
        <v>127</v>
      </c>
      <c r="D57" s="508" t="s">
        <v>127</v>
      </c>
      <c r="E57" s="509" t="s">
        <v>128</v>
      </c>
      <c r="F57" s="510" t="s">
        <v>129</v>
      </c>
      <c r="G57" s="699" t="s">
        <v>169</v>
      </c>
      <c r="H57" s="632" t="s">
        <v>129</v>
      </c>
      <c r="I57" s="498" t="s">
        <v>2</v>
      </c>
      <c r="J57" s="499" t="s">
        <v>1106</v>
      </c>
      <c r="K57" s="500" t="s">
        <v>127</v>
      </c>
      <c r="L57" s="440" t="s">
        <v>128</v>
      </c>
      <c r="M57" s="501" t="s">
        <v>129</v>
      </c>
      <c r="N57" s="502" t="s">
        <v>1107</v>
      </c>
      <c r="O57" s="699" t="s">
        <v>169</v>
      </c>
      <c r="P57" s="707" t="s">
        <v>772</v>
      </c>
    </row>
    <row r="58" spans="1:16" x14ac:dyDescent="0.3">
      <c r="A58" s="604" t="s">
        <v>8</v>
      </c>
      <c r="B58" s="115">
        <v>0</v>
      </c>
      <c r="C58" s="116">
        <v>0</v>
      </c>
      <c r="D58" s="117">
        <v>0</v>
      </c>
      <c r="E58" s="118">
        <v>0</v>
      </c>
      <c r="F58" s="119">
        <v>0</v>
      </c>
      <c r="G58" s="700">
        <v>0</v>
      </c>
      <c r="H58" s="115">
        <v>0</v>
      </c>
      <c r="I58" s="116">
        <v>0</v>
      </c>
      <c r="J58" s="120">
        <v>0</v>
      </c>
      <c r="K58" s="121">
        <v>0</v>
      </c>
      <c r="L58" s="119">
        <v>0</v>
      </c>
      <c r="M58" s="119">
        <v>0</v>
      </c>
      <c r="N58" s="122">
        <v>0</v>
      </c>
      <c r="O58" s="703">
        <v>0</v>
      </c>
      <c r="P58" s="686">
        <v>0</v>
      </c>
    </row>
    <row r="59" spans="1:16" x14ac:dyDescent="0.3">
      <c r="A59" s="604" t="s">
        <v>9</v>
      </c>
      <c r="B59" s="123">
        <v>0</v>
      </c>
      <c r="C59" s="124">
        <v>0</v>
      </c>
      <c r="D59" s="125">
        <v>0</v>
      </c>
      <c r="E59" s="126">
        <v>0</v>
      </c>
      <c r="F59" s="127">
        <v>0</v>
      </c>
      <c r="G59" s="687">
        <v>0</v>
      </c>
      <c r="H59" s="123">
        <v>0</v>
      </c>
      <c r="I59" s="124">
        <v>0</v>
      </c>
      <c r="J59" s="128">
        <v>0</v>
      </c>
      <c r="K59" s="129">
        <v>0</v>
      </c>
      <c r="L59" s="127">
        <v>0</v>
      </c>
      <c r="M59" s="127">
        <v>0</v>
      </c>
      <c r="N59" s="130">
        <v>0</v>
      </c>
      <c r="O59" s="704">
        <v>0</v>
      </c>
      <c r="P59" s="688">
        <v>0</v>
      </c>
    </row>
    <row r="60" spans="1:16" x14ac:dyDescent="0.3">
      <c r="A60" s="604" t="s">
        <v>179</v>
      </c>
      <c r="B60" s="123">
        <v>14</v>
      </c>
      <c r="C60" s="124">
        <v>2</v>
      </c>
      <c r="D60" s="125">
        <v>1</v>
      </c>
      <c r="E60" s="126">
        <v>6</v>
      </c>
      <c r="F60" s="127">
        <v>7</v>
      </c>
      <c r="G60" s="687">
        <v>1</v>
      </c>
      <c r="H60" s="123">
        <v>49</v>
      </c>
      <c r="I60" s="124">
        <v>17</v>
      </c>
      <c r="J60" s="128">
        <v>0.34693877551020408</v>
      </c>
      <c r="K60" s="129">
        <v>6</v>
      </c>
      <c r="L60" s="127">
        <v>14</v>
      </c>
      <c r="M60" s="127">
        <v>20</v>
      </c>
      <c r="N60" s="130">
        <v>0.40816326530612246</v>
      </c>
      <c r="O60" s="704">
        <v>4</v>
      </c>
      <c r="P60" s="688">
        <v>8.1632653061224483E-2</v>
      </c>
    </row>
    <row r="61" spans="1:16" x14ac:dyDescent="0.3">
      <c r="A61" s="604" t="s">
        <v>176</v>
      </c>
      <c r="B61" s="123">
        <v>0</v>
      </c>
      <c r="C61" s="124">
        <v>0</v>
      </c>
      <c r="D61" s="125">
        <v>0</v>
      </c>
      <c r="E61" s="126">
        <v>0</v>
      </c>
      <c r="F61" s="127">
        <v>0</v>
      </c>
      <c r="G61" s="687">
        <v>0</v>
      </c>
      <c r="H61" s="123">
        <v>0</v>
      </c>
      <c r="I61" s="124">
        <v>0</v>
      </c>
      <c r="J61" s="128">
        <v>0</v>
      </c>
      <c r="K61" s="129">
        <v>0</v>
      </c>
      <c r="L61" s="127">
        <v>0</v>
      </c>
      <c r="M61" s="127">
        <v>0</v>
      </c>
      <c r="N61" s="130">
        <v>0</v>
      </c>
      <c r="O61" s="704">
        <v>0</v>
      </c>
      <c r="P61" s="688">
        <v>0</v>
      </c>
    </row>
    <row r="62" spans="1:16" x14ac:dyDescent="0.3">
      <c r="A62" s="604" t="s">
        <v>10</v>
      </c>
      <c r="B62" s="123">
        <v>2</v>
      </c>
      <c r="C62" s="124">
        <v>0</v>
      </c>
      <c r="D62" s="125">
        <v>0</v>
      </c>
      <c r="E62" s="126">
        <v>2</v>
      </c>
      <c r="F62" s="127">
        <v>2</v>
      </c>
      <c r="G62" s="687">
        <v>2</v>
      </c>
      <c r="H62" s="123">
        <v>3</v>
      </c>
      <c r="I62" s="124">
        <v>0</v>
      </c>
      <c r="J62" s="128">
        <v>0</v>
      </c>
      <c r="K62" s="129">
        <v>0</v>
      </c>
      <c r="L62" s="127">
        <v>2</v>
      </c>
      <c r="M62" s="127">
        <v>2</v>
      </c>
      <c r="N62" s="130">
        <v>0.66666666666666663</v>
      </c>
      <c r="O62" s="704">
        <v>2</v>
      </c>
      <c r="P62" s="688">
        <v>0.66666666666666663</v>
      </c>
    </row>
    <row r="63" spans="1:16" x14ac:dyDescent="0.3">
      <c r="A63" s="604" t="s">
        <v>712</v>
      </c>
      <c r="B63" s="123">
        <v>0</v>
      </c>
      <c r="C63" s="124">
        <v>0</v>
      </c>
      <c r="D63" s="125">
        <v>0</v>
      </c>
      <c r="E63" s="126">
        <v>0</v>
      </c>
      <c r="F63" s="127">
        <v>0</v>
      </c>
      <c r="G63" s="687">
        <v>0</v>
      </c>
      <c r="H63" s="123">
        <v>0</v>
      </c>
      <c r="I63" s="124">
        <v>0</v>
      </c>
      <c r="J63" s="128">
        <v>0</v>
      </c>
      <c r="K63" s="129">
        <v>0</v>
      </c>
      <c r="L63" s="127">
        <v>0</v>
      </c>
      <c r="M63" s="127">
        <v>0</v>
      </c>
      <c r="N63" s="130">
        <v>0</v>
      </c>
      <c r="O63" s="704">
        <v>0</v>
      </c>
      <c r="P63" s="688">
        <v>0</v>
      </c>
    </row>
    <row r="64" spans="1:16" x14ac:dyDescent="0.3">
      <c r="A64" s="604" t="s">
        <v>180</v>
      </c>
      <c r="B64" s="123">
        <v>0</v>
      </c>
      <c r="C64" s="124">
        <v>0</v>
      </c>
      <c r="D64" s="125">
        <v>0</v>
      </c>
      <c r="E64" s="126">
        <v>0</v>
      </c>
      <c r="F64" s="127">
        <v>0</v>
      </c>
      <c r="G64" s="687">
        <v>0</v>
      </c>
      <c r="H64" s="123">
        <v>0</v>
      </c>
      <c r="I64" s="124">
        <v>0</v>
      </c>
      <c r="J64" s="128">
        <v>0</v>
      </c>
      <c r="K64" s="129">
        <v>0</v>
      </c>
      <c r="L64" s="127">
        <v>0</v>
      </c>
      <c r="M64" s="127">
        <v>0</v>
      </c>
      <c r="N64" s="130">
        <v>0</v>
      </c>
      <c r="O64" s="704">
        <v>0</v>
      </c>
      <c r="P64" s="688">
        <v>0</v>
      </c>
    </row>
    <row r="65" spans="1:16" x14ac:dyDescent="0.3">
      <c r="A65" s="604" t="s">
        <v>11</v>
      </c>
      <c r="B65" s="123">
        <v>0</v>
      </c>
      <c r="C65" s="124">
        <v>0</v>
      </c>
      <c r="D65" s="125">
        <v>0</v>
      </c>
      <c r="E65" s="126">
        <v>0</v>
      </c>
      <c r="F65" s="127">
        <v>0</v>
      </c>
      <c r="G65" s="687">
        <v>0</v>
      </c>
      <c r="H65" s="123">
        <v>1</v>
      </c>
      <c r="I65" s="124">
        <v>0</v>
      </c>
      <c r="J65" s="128">
        <v>0</v>
      </c>
      <c r="K65" s="129">
        <v>0</v>
      </c>
      <c r="L65" s="127">
        <v>0</v>
      </c>
      <c r="M65" s="127">
        <v>0</v>
      </c>
      <c r="N65" s="130">
        <v>0</v>
      </c>
      <c r="O65" s="704">
        <v>0</v>
      </c>
      <c r="P65" s="688">
        <v>0</v>
      </c>
    </row>
    <row r="66" spans="1:16" ht="15" customHeight="1" thickBot="1" x14ac:dyDescent="0.35">
      <c r="A66" s="604" t="s">
        <v>182</v>
      </c>
      <c r="B66" s="131">
        <v>0</v>
      </c>
      <c r="C66" s="132">
        <v>0</v>
      </c>
      <c r="D66" s="133">
        <v>0</v>
      </c>
      <c r="E66" s="134">
        <v>0</v>
      </c>
      <c r="F66" s="135">
        <v>0</v>
      </c>
      <c r="G66" s="701">
        <v>0</v>
      </c>
      <c r="H66" s="60">
        <v>2</v>
      </c>
      <c r="I66" s="132">
        <v>1</v>
      </c>
      <c r="J66" s="136">
        <v>0.5</v>
      </c>
      <c r="K66" s="137">
        <v>0</v>
      </c>
      <c r="L66" s="135">
        <v>1</v>
      </c>
      <c r="M66" s="135">
        <v>1</v>
      </c>
      <c r="N66" s="138">
        <v>0.5</v>
      </c>
      <c r="O66" s="705">
        <v>0</v>
      </c>
      <c r="P66" s="689">
        <v>0</v>
      </c>
    </row>
    <row r="67" spans="1:16" ht="15" customHeight="1" thickBot="1" x14ac:dyDescent="0.35">
      <c r="A67" s="584" t="s">
        <v>129</v>
      </c>
      <c r="B67" s="139">
        <v>16</v>
      </c>
      <c r="C67" s="140">
        <v>2</v>
      </c>
      <c r="D67" s="141">
        <v>1</v>
      </c>
      <c r="E67" s="142">
        <v>8</v>
      </c>
      <c r="F67" s="69">
        <v>9</v>
      </c>
      <c r="G67" s="690">
        <v>3</v>
      </c>
      <c r="H67" s="67">
        <v>55</v>
      </c>
      <c r="I67" s="140">
        <v>18</v>
      </c>
      <c r="J67" s="143">
        <v>0.32727272727272727</v>
      </c>
      <c r="K67" s="144">
        <v>6</v>
      </c>
      <c r="L67" s="69">
        <v>17</v>
      </c>
      <c r="M67" s="69">
        <v>23</v>
      </c>
      <c r="N67" s="145">
        <v>0.41818181818181815</v>
      </c>
      <c r="O67" s="706">
        <v>6</v>
      </c>
      <c r="P67" s="711">
        <v>0.10909090909090909</v>
      </c>
    </row>
    <row r="68" spans="1:16" x14ac:dyDescent="0.3">
      <c r="A68" s="635"/>
      <c r="B68" s="147">
        <v>16</v>
      </c>
      <c r="C68" s="149">
        <v>2</v>
      </c>
      <c r="D68" s="147">
        <v>1</v>
      </c>
      <c r="E68" s="147">
        <v>8</v>
      </c>
      <c r="F68" s="106"/>
      <c r="G68" s="106"/>
      <c r="H68" s="148">
        <v>55</v>
      </c>
      <c r="I68" s="149">
        <v>18</v>
      </c>
      <c r="J68" s="106"/>
      <c r="K68" s="149">
        <v>6</v>
      </c>
      <c r="L68" s="149">
        <v>17</v>
      </c>
      <c r="M68" s="647"/>
      <c r="N68" s="647"/>
    </row>
    <row r="69" spans="1:16" x14ac:dyDescent="0.3">
      <c r="A69" s="604"/>
      <c r="B69" s="107" t="s">
        <v>699</v>
      </c>
      <c r="C69" s="107" t="s">
        <v>699</v>
      </c>
      <c r="D69" s="107" t="s">
        <v>699</v>
      </c>
      <c r="E69" s="107" t="s">
        <v>699</v>
      </c>
      <c r="H69" s="107" t="s">
        <v>699</v>
      </c>
      <c r="I69" s="107" t="s">
        <v>699</v>
      </c>
      <c r="K69" s="107" t="s">
        <v>699</v>
      </c>
      <c r="L69" s="107" t="s">
        <v>699</v>
      </c>
    </row>
    <row r="70" spans="1:16" x14ac:dyDescent="0.3">
      <c r="A70" s="713" t="s">
        <v>782</v>
      </c>
    </row>
    <row r="71" spans="1:16" x14ac:dyDescent="0.3">
      <c r="A71" s="714"/>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T30"/>
  <sheetViews>
    <sheetView showGridLines="0" zoomScaleNormal="100" workbookViewId="0"/>
  </sheetViews>
  <sheetFormatPr defaultColWidth="9.1796875" defaultRowHeight="13" x14ac:dyDescent="0.3"/>
  <cols>
    <col min="1" max="1" width="17.453125" style="70" customWidth="1"/>
    <col min="2" max="2" width="7.7265625" style="70" customWidth="1"/>
    <col min="3" max="3" width="8.7265625" style="70" customWidth="1"/>
    <col min="4" max="4" width="7.7265625" style="70" customWidth="1"/>
    <col min="5" max="5" width="8.7265625" style="70" customWidth="1"/>
    <col min="6" max="6" width="7.7265625" style="70" customWidth="1"/>
    <col min="7" max="7" width="8.7265625" style="70" customWidth="1"/>
    <col min="8" max="8" width="9.1796875" style="70"/>
    <col min="9" max="9" width="17.453125" style="70" customWidth="1"/>
    <col min="10" max="10" width="7.7265625" style="70" customWidth="1"/>
    <col min="11" max="11" width="8.7265625" style="70" customWidth="1"/>
    <col min="12" max="12" width="7.7265625" style="70" customWidth="1"/>
    <col min="13" max="13" width="8.7265625" style="70" customWidth="1"/>
    <col min="14" max="14" width="7.7265625" style="70" customWidth="1"/>
    <col min="15" max="15" width="8.7265625" style="70" customWidth="1"/>
    <col min="16" max="16384" width="9.1796875" style="70"/>
  </cols>
  <sheetData>
    <row r="1" spans="1:20" ht="15.5" x14ac:dyDescent="0.35">
      <c r="A1" s="601" t="s">
        <v>1041</v>
      </c>
      <c r="B1" s="601"/>
      <c r="C1" s="601"/>
      <c r="D1" s="601"/>
      <c r="E1" s="601"/>
      <c r="F1" s="601"/>
      <c r="G1" s="601"/>
      <c r="H1" s="601"/>
      <c r="I1" s="601"/>
      <c r="J1" s="601"/>
      <c r="K1" s="601"/>
      <c r="L1" s="601"/>
      <c r="M1" s="601"/>
      <c r="N1" s="601"/>
      <c r="O1" s="601"/>
      <c r="P1" s="82"/>
    </row>
    <row r="2" spans="1:20" x14ac:dyDescent="0.3">
      <c r="A2" s="602">
        <v>45869</v>
      </c>
      <c r="B2" s="602"/>
      <c r="C2" s="602"/>
      <c r="D2" s="602"/>
      <c r="E2" s="602"/>
      <c r="F2" s="602"/>
      <c r="G2" s="602"/>
      <c r="H2" s="602"/>
      <c r="I2" s="602"/>
      <c r="J2" s="602"/>
      <c r="K2" s="602"/>
      <c r="L2" s="602"/>
      <c r="M2" s="602"/>
      <c r="N2" s="602"/>
      <c r="O2" s="602"/>
      <c r="P2" s="109"/>
    </row>
    <row r="4" spans="1:20" ht="13.5" thickBot="1" x14ac:dyDescent="0.35">
      <c r="A4" s="43"/>
      <c r="B4" s="43"/>
      <c r="C4" s="43"/>
      <c r="D4" s="43"/>
      <c r="E4" s="43"/>
      <c r="F4" s="43"/>
      <c r="G4" s="43"/>
      <c r="H4" s="43"/>
      <c r="I4" s="43"/>
      <c r="J4" s="43"/>
      <c r="K4" s="43"/>
      <c r="L4" s="43"/>
      <c r="M4" s="43"/>
      <c r="N4" s="43"/>
      <c r="O4" s="43"/>
      <c r="P4" s="43"/>
    </row>
    <row r="5" spans="1:20" ht="33" customHeight="1" thickBot="1" x14ac:dyDescent="0.35">
      <c r="A5" s="637" t="s">
        <v>723</v>
      </c>
      <c r="B5" s="179" t="s">
        <v>129</v>
      </c>
      <c r="C5" s="179" t="s">
        <v>13</v>
      </c>
      <c r="D5" s="180" t="s">
        <v>127</v>
      </c>
      <c r="E5" s="180" t="s">
        <v>13</v>
      </c>
      <c r="F5" s="181" t="s">
        <v>1004</v>
      </c>
      <c r="G5" s="182" t="s">
        <v>13</v>
      </c>
      <c r="I5" s="637" t="s">
        <v>725</v>
      </c>
      <c r="J5" s="179" t="s">
        <v>129</v>
      </c>
      <c r="K5" s="179" t="s">
        <v>13</v>
      </c>
      <c r="L5" s="180" t="s">
        <v>127</v>
      </c>
      <c r="M5" s="180" t="s">
        <v>13</v>
      </c>
      <c r="N5" s="181" t="s">
        <v>1004</v>
      </c>
      <c r="O5" s="182" t="s">
        <v>13</v>
      </c>
      <c r="P5" s="43"/>
    </row>
    <row r="6" spans="1:20" ht="15.75" customHeight="1" x14ac:dyDescent="0.3">
      <c r="A6" s="636" t="s">
        <v>170</v>
      </c>
      <c r="B6" s="164">
        <v>1764.6201000000001</v>
      </c>
      <c r="C6" s="183">
        <v>5.5609240391346217E-2</v>
      </c>
      <c r="D6" s="165">
        <v>381.96010000000001</v>
      </c>
      <c r="E6" s="166">
        <v>4.6807599054123003E-2</v>
      </c>
      <c r="F6" s="167">
        <v>163.39000000000001</v>
      </c>
      <c r="G6" s="168">
        <v>4.2626008485134093E-2</v>
      </c>
      <c r="H6" s="43"/>
      <c r="I6" s="636" t="s">
        <v>170</v>
      </c>
      <c r="J6" s="164">
        <v>1953.9271000000003</v>
      </c>
      <c r="K6" s="183">
        <v>0.18409264328117894</v>
      </c>
      <c r="L6" s="165">
        <v>965.04130000000043</v>
      </c>
      <c r="M6" s="166">
        <v>0.16488282429975085</v>
      </c>
      <c r="N6" s="167">
        <v>500.16679999999997</v>
      </c>
      <c r="O6" s="168">
        <v>0.18931969298856474</v>
      </c>
      <c r="P6" s="43"/>
    </row>
    <row r="7" spans="1:20" ht="15.75" customHeight="1" x14ac:dyDescent="0.3">
      <c r="A7" s="636" t="s">
        <v>1</v>
      </c>
      <c r="B7" s="169">
        <v>2072.1444999999999</v>
      </c>
      <c r="C7" s="184">
        <v>6.6184439171719248E-2</v>
      </c>
      <c r="D7" s="170">
        <v>443.40950000000004</v>
      </c>
      <c r="E7" s="171">
        <v>5.4558244429103835E-2</v>
      </c>
      <c r="F7" s="172">
        <v>185.83500000000001</v>
      </c>
      <c r="G7" s="173">
        <v>4.5965525072933278E-2</v>
      </c>
      <c r="H7" s="43"/>
      <c r="I7" s="636" t="s">
        <v>1</v>
      </c>
      <c r="J7" s="169">
        <v>1162.4956999999995</v>
      </c>
      <c r="K7" s="184">
        <v>0.12891161065928083</v>
      </c>
      <c r="L7" s="170">
        <v>616.95649999999966</v>
      </c>
      <c r="M7" s="171">
        <v>0.12123786773956884</v>
      </c>
      <c r="N7" s="172">
        <v>266.02089999999998</v>
      </c>
      <c r="O7" s="173">
        <v>0.11874158493970009</v>
      </c>
      <c r="P7" s="43"/>
    </row>
    <row r="8" spans="1:20" ht="15.75" customHeight="1" x14ac:dyDescent="0.3">
      <c r="A8" s="636" t="s">
        <v>194</v>
      </c>
      <c r="B8" s="169">
        <v>2185.1977700000007</v>
      </c>
      <c r="C8" s="184">
        <v>7.1942888982700681E-2</v>
      </c>
      <c r="D8" s="170">
        <v>501.42089000000033</v>
      </c>
      <c r="E8" s="171">
        <v>6.2777699849077384E-2</v>
      </c>
      <c r="F8" s="172">
        <v>208.721</v>
      </c>
      <c r="G8" s="173">
        <v>5.0153597319116928E-2</v>
      </c>
      <c r="H8" s="43"/>
      <c r="I8" s="636" t="s">
        <v>194</v>
      </c>
      <c r="J8" s="169">
        <v>865.86757000000011</v>
      </c>
      <c r="K8" s="184">
        <v>0.10198209159082144</v>
      </c>
      <c r="L8" s="170">
        <v>495.48562000000004</v>
      </c>
      <c r="M8" s="171">
        <v>0.10461358218655242</v>
      </c>
      <c r="N8" s="172">
        <v>247.40454</v>
      </c>
      <c r="O8" s="173">
        <v>0.11825251103820514</v>
      </c>
      <c r="P8" s="43"/>
    </row>
    <row r="9" spans="1:20" ht="15.75" customHeight="1" x14ac:dyDescent="0.3">
      <c r="A9" s="636" t="s">
        <v>192</v>
      </c>
      <c r="B9" s="169">
        <v>2290.8810200000003</v>
      </c>
      <c r="C9" s="184">
        <v>7.6949316479210828E-2</v>
      </c>
      <c r="D9" s="170">
        <v>614.73368000000016</v>
      </c>
      <c r="E9" s="171">
        <v>7.7648705955998196E-2</v>
      </c>
      <c r="F9" s="172">
        <v>214.79793000000001</v>
      </c>
      <c r="G9" s="173">
        <v>5.025241720872009E-2</v>
      </c>
      <c r="H9" s="43"/>
      <c r="I9" s="636" t="s">
        <v>192</v>
      </c>
      <c r="J9" s="169">
        <v>664.65307000000007</v>
      </c>
      <c r="K9" s="184">
        <v>7.6262825857051048E-2</v>
      </c>
      <c r="L9" s="170">
        <v>331.72518000000002</v>
      </c>
      <c r="M9" s="171">
        <v>6.789552736751385E-2</v>
      </c>
      <c r="N9" s="172">
        <v>133.08239</v>
      </c>
      <c r="O9" s="173">
        <v>6.1496889808371681E-2</v>
      </c>
      <c r="P9" s="43"/>
    </row>
    <row r="10" spans="1:20" ht="15.75" customHeight="1" x14ac:dyDescent="0.3">
      <c r="A10" s="636" t="s">
        <v>698</v>
      </c>
      <c r="B10" s="169">
        <v>2119.54871</v>
      </c>
      <c r="C10" s="184">
        <v>6.9077788320302036E-2</v>
      </c>
      <c r="D10" s="170">
        <v>537.13094000000001</v>
      </c>
      <c r="E10" s="171">
        <v>6.4495723792883819E-2</v>
      </c>
      <c r="F10" s="172">
        <v>260.34009000000003</v>
      </c>
      <c r="G10" s="173">
        <v>5.6786306115489064E-2</v>
      </c>
      <c r="H10" s="43"/>
      <c r="I10" s="636" t="s">
        <v>698</v>
      </c>
      <c r="J10" s="169">
        <v>647.37688000000003</v>
      </c>
      <c r="K10" s="184">
        <v>7.1198940576258418E-2</v>
      </c>
      <c r="L10" s="170">
        <v>330.88346999999999</v>
      </c>
      <c r="M10" s="171">
        <v>6.4437583118266681E-2</v>
      </c>
      <c r="N10" s="172">
        <v>139.62151</v>
      </c>
      <c r="O10" s="173">
        <v>5.9690653519706108E-2</v>
      </c>
      <c r="P10" s="43"/>
    </row>
    <row r="11" spans="1:20" ht="15.75" customHeight="1" x14ac:dyDescent="0.3">
      <c r="A11" s="636" t="s">
        <v>770</v>
      </c>
      <c r="B11" s="169">
        <v>1603.2534499999997</v>
      </c>
      <c r="C11" s="184">
        <v>4.9287529504705968E-2</v>
      </c>
      <c r="D11" s="170">
        <v>413.43880000000001</v>
      </c>
      <c r="E11" s="171">
        <v>4.5378093185766431E-2</v>
      </c>
      <c r="F11" s="172">
        <v>203.01900000000001</v>
      </c>
      <c r="G11" s="173">
        <v>4.0669575324424473E-2</v>
      </c>
      <c r="H11" s="43"/>
      <c r="I11" s="636" t="s">
        <v>770</v>
      </c>
      <c r="J11" s="169">
        <v>416.07484999999997</v>
      </c>
      <c r="K11" s="184">
        <v>4.3045329871938424E-2</v>
      </c>
      <c r="L11" s="170">
        <v>240.34123999999997</v>
      </c>
      <c r="M11" s="171">
        <v>4.3911071593042215E-2</v>
      </c>
      <c r="N11" s="172">
        <v>96.960000000000008</v>
      </c>
      <c r="O11" s="173">
        <v>3.838237020465065E-2</v>
      </c>
      <c r="P11" s="43"/>
    </row>
    <row r="12" spans="1:20" ht="15.75" customHeight="1" x14ac:dyDescent="0.3">
      <c r="A12" s="636" t="s">
        <v>769</v>
      </c>
      <c r="B12" s="169">
        <v>2002.23252</v>
      </c>
      <c r="C12" s="184">
        <v>5.9680675365881924E-2</v>
      </c>
      <c r="D12" s="170">
        <v>506.64801000000006</v>
      </c>
      <c r="E12" s="171">
        <v>5.2102340806719848E-2</v>
      </c>
      <c r="F12" s="172">
        <v>282.315</v>
      </c>
      <c r="G12" s="173">
        <v>5.2318066780981498E-2</v>
      </c>
      <c r="H12" s="43"/>
      <c r="I12" s="636" t="s">
        <v>769</v>
      </c>
      <c r="J12" s="169">
        <v>653.12666000000002</v>
      </c>
      <c r="K12" s="184">
        <v>6.6599476266567717E-2</v>
      </c>
      <c r="L12" s="170">
        <v>338.81916000000001</v>
      </c>
      <c r="M12" s="171">
        <v>6.1168828083200996E-2</v>
      </c>
      <c r="N12" s="172">
        <v>149.12452999999999</v>
      </c>
      <c r="O12" s="173">
        <v>5.7740858119091847E-2</v>
      </c>
      <c r="P12" s="43"/>
    </row>
    <row r="13" spans="1:20" ht="15.75" customHeight="1" x14ac:dyDescent="0.3">
      <c r="A13" s="636" t="s">
        <v>791</v>
      </c>
      <c r="B13" s="169">
        <v>2371.0253399999997</v>
      </c>
      <c r="C13" s="184">
        <v>6.9573841083888116E-2</v>
      </c>
      <c r="D13" s="170">
        <v>689.15008999999998</v>
      </c>
      <c r="E13" s="171">
        <v>6.6748645493796263E-2</v>
      </c>
      <c r="F13" s="172">
        <v>361.38741000000005</v>
      </c>
      <c r="G13" s="173">
        <v>6.3349630235559728E-2</v>
      </c>
      <c r="H13" s="43"/>
      <c r="I13" s="636" t="s">
        <v>791</v>
      </c>
      <c r="J13" s="169">
        <v>767.70722000000012</v>
      </c>
      <c r="K13" s="184">
        <v>7.6565551798367701E-2</v>
      </c>
      <c r="L13" s="170">
        <v>400.48805000000004</v>
      </c>
      <c r="M13" s="171">
        <v>7.0074597795800067E-2</v>
      </c>
      <c r="N13" s="172">
        <v>213.47425999999999</v>
      </c>
      <c r="O13" s="173">
        <v>7.9487487824559569E-2</v>
      </c>
      <c r="P13" s="43"/>
    </row>
    <row r="14" spans="1:20" ht="15.75" customHeight="1" x14ac:dyDescent="0.3">
      <c r="A14" s="636" t="s">
        <v>752</v>
      </c>
      <c r="B14" s="169">
        <v>2325.80044</v>
      </c>
      <c r="C14" s="184">
        <v>6.7978640931897427E-2</v>
      </c>
      <c r="D14" s="170">
        <v>640.68360999999993</v>
      </c>
      <c r="E14" s="171">
        <v>6.0706180914333482E-2</v>
      </c>
      <c r="F14" s="172">
        <v>437.43082999999996</v>
      </c>
      <c r="G14" s="173">
        <v>7.4239242116221793E-2</v>
      </c>
      <c r="H14" s="43"/>
      <c r="I14" s="636" t="s">
        <v>752</v>
      </c>
      <c r="J14" s="169">
        <v>710.68238999999994</v>
      </c>
      <c r="K14" s="184">
        <v>6.7281916670249978E-2</v>
      </c>
      <c r="L14" s="170">
        <v>382.33045999999996</v>
      </c>
      <c r="M14" s="171">
        <v>6.2893143239651034E-2</v>
      </c>
      <c r="N14" s="172">
        <v>186.90591000000001</v>
      </c>
      <c r="O14" s="173">
        <v>6.3611913110497784E-2</v>
      </c>
      <c r="P14" s="43"/>
    </row>
    <row r="15" spans="1:20" ht="15.75" customHeight="1" thickBot="1" x14ac:dyDescent="0.35">
      <c r="A15" s="636" t="s">
        <v>792</v>
      </c>
      <c r="B15" s="174">
        <v>2208.6099799999988</v>
      </c>
      <c r="C15" s="185">
        <v>6.611078384598075E-2</v>
      </c>
      <c r="D15" s="175">
        <v>610.37223000000006</v>
      </c>
      <c r="E15" s="176">
        <v>5.8079628348808497E-2</v>
      </c>
      <c r="F15" s="177">
        <v>377.53649999999999</v>
      </c>
      <c r="G15" s="178">
        <v>6.5378866014280834E-2</v>
      </c>
      <c r="H15" s="43"/>
      <c r="I15" s="636" t="s">
        <v>792</v>
      </c>
      <c r="J15" s="174">
        <v>781.81662000000006</v>
      </c>
      <c r="K15" s="185">
        <v>7.0252176932600857E-2</v>
      </c>
      <c r="L15" s="175">
        <v>393.26688000000007</v>
      </c>
      <c r="M15" s="176">
        <v>6.1726143259135183E-2</v>
      </c>
      <c r="N15" s="177">
        <v>172.08026999999998</v>
      </c>
      <c r="O15" s="178">
        <v>5.4345048049546721E-2</v>
      </c>
      <c r="P15" s="43"/>
    </row>
    <row r="16" spans="1:20" x14ac:dyDescent="0.3">
      <c r="A16" s="43"/>
      <c r="B16" s="43"/>
      <c r="C16" s="43"/>
      <c r="D16" s="43"/>
      <c r="E16" s="43"/>
      <c r="F16" s="43"/>
      <c r="G16" s="43"/>
      <c r="H16" s="43"/>
      <c r="I16" s="638"/>
      <c r="J16" s="43"/>
      <c r="K16" s="43"/>
      <c r="L16" s="43"/>
      <c r="M16" s="43"/>
      <c r="N16" s="43"/>
      <c r="O16" s="43"/>
      <c r="P16" s="43"/>
      <c r="R16" s="721"/>
      <c r="S16" s="721"/>
      <c r="T16" s="721"/>
    </row>
    <row r="17" spans="1:20" ht="13.5" thickBot="1" x14ac:dyDescent="0.35">
      <c r="A17" s="43"/>
      <c r="B17" s="43"/>
      <c r="C17" s="43"/>
      <c r="D17" s="43"/>
      <c r="E17" s="43"/>
      <c r="F17" s="43"/>
      <c r="G17" s="43"/>
      <c r="H17" s="43"/>
      <c r="I17" s="638"/>
      <c r="J17" s="43"/>
      <c r="K17" s="43"/>
      <c r="L17" s="43"/>
      <c r="M17" s="43"/>
      <c r="N17" s="43"/>
      <c r="O17" s="43"/>
      <c r="P17" s="43"/>
    </row>
    <row r="18" spans="1:20" ht="45" customHeight="1" thickBot="1" x14ac:dyDescent="0.35">
      <c r="A18" s="637" t="s">
        <v>724</v>
      </c>
      <c r="B18" s="179" t="s">
        <v>129</v>
      </c>
      <c r="C18" s="179" t="s">
        <v>13</v>
      </c>
      <c r="D18" s="180" t="s">
        <v>127</v>
      </c>
      <c r="E18" s="180" t="s">
        <v>13</v>
      </c>
      <c r="F18" s="181" t="s">
        <v>1004</v>
      </c>
      <c r="G18" s="182" t="s">
        <v>13</v>
      </c>
      <c r="I18" s="637" t="s">
        <v>726</v>
      </c>
      <c r="J18" s="179" t="s">
        <v>129</v>
      </c>
      <c r="K18" s="179" t="s">
        <v>13</v>
      </c>
      <c r="L18" s="180" t="s">
        <v>127</v>
      </c>
      <c r="M18" s="180" t="s">
        <v>13</v>
      </c>
      <c r="N18" s="181" t="s">
        <v>1004</v>
      </c>
      <c r="O18" s="182" t="s">
        <v>13</v>
      </c>
      <c r="P18" s="43"/>
    </row>
    <row r="19" spans="1:20" ht="15.75" customHeight="1" x14ac:dyDescent="0.3">
      <c r="A19" s="636" t="s">
        <v>170</v>
      </c>
      <c r="B19" s="169">
        <v>169.85300000000001</v>
      </c>
      <c r="C19" s="184">
        <v>0.10054591888304544</v>
      </c>
      <c r="D19" s="170">
        <v>51</v>
      </c>
      <c r="E19" s="171">
        <v>8.3425455756536399E-2</v>
      </c>
      <c r="F19" s="172">
        <v>51.242999999999995</v>
      </c>
      <c r="G19" s="173">
        <v>8.4259700027377843E-2</v>
      </c>
      <c r="H19" s="43"/>
      <c r="I19" s="636" t="s">
        <v>170</v>
      </c>
      <c r="J19" s="164">
        <v>1151</v>
      </c>
      <c r="K19" s="183">
        <v>0.33478766724840026</v>
      </c>
      <c r="L19" s="165">
        <v>406</v>
      </c>
      <c r="M19" s="166">
        <v>0.37350505979760812</v>
      </c>
      <c r="N19" s="167">
        <v>315</v>
      </c>
      <c r="O19" s="168">
        <v>0.29453015427769985</v>
      </c>
      <c r="P19" s="43"/>
    </row>
    <row r="20" spans="1:20" ht="15.75" customHeight="1" x14ac:dyDescent="0.3">
      <c r="A20" s="636" t="s">
        <v>1</v>
      </c>
      <c r="B20" s="169">
        <v>147.47</v>
      </c>
      <c r="C20" s="184">
        <v>9.8211716943535754E-2</v>
      </c>
      <c r="D20" s="170">
        <v>55.140000000000008</v>
      </c>
      <c r="E20" s="171">
        <v>0.10136046180958756</v>
      </c>
      <c r="F20" s="172">
        <v>36.613999999999997</v>
      </c>
      <c r="G20" s="173">
        <v>6.628894004502664E-2</v>
      </c>
      <c r="H20" s="43"/>
      <c r="I20" s="636" t="s">
        <v>1</v>
      </c>
      <c r="J20" s="169">
        <v>999</v>
      </c>
      <c r="K20" s="184">
        <v>0.3424164524421594</v>
      </c>
      <c r="L20" s="170">
        <v>351</v>
      </c>
      <c r="M20" s="171">
        <v>0.39043381535038935</v>
      </c>
      <c r="N20" s="172">
        <v>272</v>
      </c>
      <c r="O20" s="173">
        <v>0.28920786815523658</v>
      </c>
      <c r="P20" s="43"/>
    </row>
    <row r="21" spans="1:20" ht="15.75" customHeight="1" x14ac:dyDescent="0.3">
      <c r="A21" s="636" t="s">
        <v>194</v>
      </c>
      <c r="B21" s="169">
        <v>85.677299999999988</v>
      </c>
      <c r="C21" s="184">
        <v>6.3518820931353595E-2</v>
      </c>
      <c r="D21" s="170">
        <v>32.922999999999995</v>
      </c>
      <c r="E21" s="171">
        <v>6.8647792370776714E-2</v>
      </c>
      <c r="F21" s="172">
        <v>24.630000000000003</v>
      </c>
      <c r="G21" s="173">
        <v>4.809647696333022E-2</v>
      </c>
      <c r="H21" s="43"/>
      <c r="I21" s="636" t="s">
        <v>194</v>
      </c>
      <c r="J21" s="169">
        <v>635</v>
      </c>
      <c r="K21" s="184">
        <v>0.26212590299277605</v>
      </c>
      <c r="L21" s="170">
        <v>205</v>
      </c>
      <c r="M21" s="171">
        <v>0.28295376121463078</v>
      </c>
      <c r="N21" s="172">
        <v>192</v>
      </c>
      <c r="O21" s="173">
        <v>0.25081645983017636</v>
      </c>
      <c r="P21" s="43"/>
      <c r="R21" s="721"/>
      <c r="S21" s="721"/>
      <c r="T21" s="721"/>
    </row>
    <row r="22" spans="1:20" ht="15.75" customHeight="1" x14ac:dyDescent="0.3">
      <c r="A22" s="636" t="s">
        <v>192</v>
      </c>
      <c r="B22" s="169">
        <v>102.36487</v>
      </c>
      <c r="C22" s="184">
        <v>8.132415483438038E-2</v>
      </c>
      <c r="D22" s="170">
        <v>29.78257</v>
      </c>
      <c r="E22" s="171">
        <v>6.8172460572083995E-2</v>
      </c>
      <c r="F22" s="172">
        <v>27.493500000000001</v>
      </c>
      <c r="G22" s="173">
        <v>5.5936352331127419E-2</v>
      </c>
      <c r="H22" s="43"/>
      <c r="I22" s="636" t="s">
        <v>192</v>
      </c>
      <c r="J22" s="169">
        <v>553</v>
      </c>
      <c r="K22" s="184">
        <v>0.27147766323024053</v>
      </c>
      <c r="L22" s="170">
        <v>184</v>
      </c>
      <c r="M22" s="171">
        <v>0.3102866779089376</v>
      </c>
      <c r="N22" s="172">
        <v>138</v>
      </c>
      <c r="O22" s="173">
        <v>0.22204344328238135</v>
      </c>
      <c r="P22" s="43"/>
    </row>
    <row r="23" spans="1:20" ht="15.75" customHeight="1" x14ac:dyDescent="0.3">
      <c r="A23" s="636" t="s">
        <v>698</v>
      </c>
      <c r="B23" s="169">
        <v>88.684339999999992</v>
      </c>
      <c r="C23" s="184">
        <v>7.1650673491449823E-2</v>
      </c>
      <c r="D23" s="170">
        <v>24.482139999999998</v>
      </c>
      <c r="E23" s="171">
        <v>5.732284168834962E-2</v>
      </c>
      <c r="F23" s="172">
        <v>30.34722</v>
      </c>
      <c r="G23" s="173">
        <v>6.1301005480094817E-2</v>
      </c>
      <c r="H23" s="43"/>
      <c r="I23" s="636" t="s">
        <v>698</v>
      </c>
      <c r="J23" s="169">
        <v>390</v>
      </c>
      <c r="K23" s="184">
        <v>0.21230266739248776</v>
      </c>
      <c r="L23" s="170">
        <v>131</v>
      </c>
      <c r="M23" s="171">
        <v>0.25168107588856869</v>
      </c>
      <c r="N23" s="172">
        <v>119</v>
      </c>
      <c r="O23" s="173">
        <v>0.20822397200349957</v>
      </c>
      <c r="P23" s="43"/>
    </row>
    <row r="24" spans="1:20" ht="15.75" customHeight="1" x14ac:dyDescent="0.3">
      <c r="A24" s="636" t="s">
        <v>770</v>
      </c>
      <c r="B24" s="169">
        <v>76.669160000000005</v>
      </c>
      <c r="C24" s="184">
        <v>6.1583750444583411E-2</v>
      </c>
      <c r="D24" s="170">
        <v>31.68777</v>
      </c>
      <c r="E24" s="171">
        <v>7.3429555916660449E-2</v>
      </c>
      <c r="F24" s="172">
        <v>23.813330000000001</v>
      </c>
      <c r="G24" s="173">
        <v>4.7437464685221274E-2</v>
      </c>
      <c r="H24" s="43"/>
      <c r="I24" s="636" t="s">
        <v>770</v>
      </c>
      <c r="J24" s="169">
        <v>340</v>
      </c>
      <c r="K24" s="184">
        <v>0.18413214189006227</v>
      </c>
      <c r="L24" s="170">
        <v>116</v>
      </c>
      <c r="M24" s="171">
        <v>0.22372227579556414</v>
      </c>
      <c r="N24" s="172">
        <v>110</v>
      </c>
      <c r="O24" s="173">
        <v>0.18900343642611683</v>
      </c>
      <c r="P24" s="43"/>
    </row>
    <row r="25" spans="1:20" ht="15.75" customHeight="1" x14ac:dyDescent="0.3">
      <c r="A25" s="636" t="s">
        <v>769</v>
      </c>
      <c r="B25" s="169">
        <v>125.97812999999999</v>
      </c>
      <c r="C25" s="184">
        <v>0.10366101809068161</v>
      </c>
      <c r="D25" s="170">
        <v>41.206400000000002</v>
      </c>
      <c r="E25" s="171">
        <v>0.10016498524406348</v>
      </c>
      <c r="F25" s="172">
        <v>35.201390000000004</v>
      </c>
      <c r="G25" s="173">
        <v>7.1130786528732823E-2</v>
      </c>
      <c r="H25" s="43"/>
      <c r="I25" s="636" t="s">
        <v>769</v>
      </c>
      <c r="J25" s="169">
        <v>423</v>
      </c>
      <c r="K25" s="184">
        <v>0.23058053965658218</v>
      </c>
      <c r="L25" s="170">
        <v>114</v>
      </c>
      <c r="M25" s="171">
        <v>0.21189591078066913</v>
      </c>
      <c r="N25" s="172">
        <v>132</v>
      </c>
      <c r="O25" s="173">
        <v>0.22353937341236241</v>
      </c>
      <c r="P25" s="43"/>
    </row>
    <row r="26" spans="1:20" ht="15.75" customHeight="1" x14ac:dyDescent="0.3">
      <c r="A26" s="636" t="s">
        <v>791</v>
      </c>
      <c r="B26" s="169">
        <v>152.83645000000001</v>
      </c>
      <c r="C26" s="184">
        <v>0.13174807625906459</v>
      </c>
      <c r="D26" s="170">
        <v>55.22</v>
      </c>
      <c r="E26" s="171">
        <v>0.13550000000000001</v>
      </c>
      <c r="F26" s="172">
        <v>62.9</v>
      </c>
      <c r="G26" s="173">
        <v>0.12839999999999999</v>
      </c>
      <c r="H26" s="43"/>
      <c r="I26" s="636" t="s">
        <v>791</v>
      </c>
      <c r="J26" s="169">
        <v>578</v>
      </c>
      <c r="K26" s="184">
        <v>0.33442622950819673</v>
      </c>
      <c r="L26" s="170">
        <v>198</v>
      </c>
      <c r="M26" s="171">
        <v>0.39050000000000001</v>
      </c>
      <c r="N26" s="172">
        <v>186</v>
      </c>
      <c r="O26" s="173">
        <v>0.34129999999999999</v>
      </c>
      <c r="P26" s="43"/>
    </row>
    <row r="27" spans="1:20" ht="15.75" customHeight="1" x14ac:dyDescent="0.3">
      <c r="A27" s="636" t="s">
        <v>752</v>
      </c>
      <c r="B27" s="169">
        <v>123</v>
      </c>
      <c r="C27" s="184">
        <v>9.6778070370129865E-2</v>
      </c>
      <c r="D27" s="170">
        <v>45</v>
      </c>
      <c r="E27" s="171">
        <v>0.10036442907413352</v>
      </c>
      <c r="F27" s="172">
        <v>51</v>
      </c>
      <c r="G27" s="173">
        <v>9.5765567311144273E-2</v>
      </c>
      <c r="H27" s="43"/>
      <c r="I27" s="636" t="s">
        <v>752</v>
      </c>
      <c r="J27" s="169">
        <v>381</v>
      </c>
      <c r="K27" s="184">
        <v>0.27061260728026043</v>
      </c>
      <c r="L27" s="170">
        <v>138</v>
      </c>
      <c r="M27" s="171">
        <v>0.33782129742962058</v>
      </c>
      <c r="N27" s="172">
        <v>129</v>
      </c>
      <c r="O27" s="173">
        <v>0.2816593886462882</v>
      </c>
      <c r="P27" s="43"/>
    </row>
    <row r="28" spans="1:20" ht="15.75" customHeight="1" thickBot="1" x14ac:dyDescent="0.35">
      <c r="A28" s="636" t="s">
        <v>792</v>
      </c>
      <c r="B28" s="174">
        <v>120.53694</v>
      </c>
      <c r="C28" s="185">
        <v>8.3378832830116059E-2</v>
      </c>
      <c r="D28" s="175">
        <v>39.300280000000001</v>
      </c>
      <c r="E28" s="176">
        <v>8.079964349724271E-2</v>
      </c>
      <c r="F28" s="177">
        <v>57.54222</v>
      </c>
      <c r="G28" s="178">
        <v>9.963242093624422E-2</v>
      </c>
      <c r="H28" s="43"/>
      <c r="I28" s="636" t="s">
        <v>792</v>
      </c>
      <c r="J28" s="174">
        <v>258</v>
      </c>
      <c r="K28" s="185">
        <v>0.21956840561491725</v>
      </c>
      <c r="L28" s="175">
        <v>77</v>
      </c>
      <c r="M28" s="176">
        <v>0.23765432098765432</v>
      </c>
      <c r="N28" s="177">
        <v>85</v>
      </c>
      <c r="O28" s="178">
        <v>0.22251308900523561</v>
      </c>
      <c r="P28" s="43"/>
    </row>
    <row r="29" spans="1:20" x14ac:dyDescent="0.3">
      <c r="A29" s="43"/>
      <c r="B29" s="43"/>
      <c r="C29" s="43"/>
      <c r="D29" s="43"/>
      <c r="E29" s="43"/>
      <c r="F29" s="43"/>
      <c r="G29" s="43"/>
      <c r="H29" s="43"/>
      <c r="I29" s="43"/>
      <c r="J29" s="43"/>
      <c r="K29" s="43"/>
      <c r="L29" s="43"/>
      <c r="M29" s="43"/>
      <c r="N29" s="43"/>
      <c r="O29" s="43"/>
      <c r="P29" s="43"/>
    </row>
    <row r="30" spans="1:20" x14ac:dyDescent="0.3">
      <c r="B30" s="714"/>
      <c r="D30" s="103"/>
      <c r="F30" s="103"/>
      <c r="L30" s="103"/>
      <c r="N30" s="10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64"/>
  <sheetViews>
    <sheetView showGridLines="0" zoomScaleNormal="100" workbookViewId="0"/>
  </sheetViews>
  <sheetFormatPr defaultColWidth="9.1796875" defaultRowHeight="13" x14ac:dyDescent="0.3"/>
  <cols>
    <col min="1" max="1" width="14.7265625" style="35" bestFit="1" customWidth="1"/>
    <col min="2" max="2" width="10.26953125" style="35" customWidth="1"/>
    <col min="3" max="3" width="9.1796875" style="35"/>
    <col min="4" max="4" width="10.453125" style="35" customWidth="1"/>
    <col min="5" max="16384" width="9.1796875" style="35"/>
  </cols>
  <sheetData>
    <row r="1" spans="1:9" ht="15.5" x14ac:dyDescent="0.35">
      <c r="A1" s="598" t="s">
        <v>1042</v>
      </c>
      <c r="B1" s="598"/>
      <c r="C1" s="598"/>
      <c r="D1" s="598"/>
      <c r="E1" s="598"/>
      <c r="F1" s="598"/>
      <c r="G1" s="598"/>
      <c r="H1" s="598"/>
      <c r="I1" s="598"/>
    </row>
    <row r="2" spans="1:9" x14ac:dyDescent="0.3">
      <c r="A2" s="599">
        <v>45869</v>
      </c>
      <c r="B2" s="599"/>
      <c r="C2" s="599"/>
      <c r="D2" s="599"/>
      <c r="E2" s="599"/>
      <c r="F2" s="599"/>
      <c r="G2" s="599"/>
      <c r="H2" s="599"/>
      <c r="I2" s="599"/>
    </row>
    <row r="3" spans="1:9" ht="13.5" thickBot="1" x14ac:dyDescent="0.35">
      <c r="A3" s="33"/>
      <c r="B3" s="33"/>
      <c r="C3" s="33"/>
      <c r="D3" s="33"/>
      <c r="E3" s="33"/>
      <c r="F3" s="33"/>
      <c r="G3" s="33"/>
      <c r="H3" s="33"/>
      <c r="I3" s="33"/>
    </row>
    <row r="4" spans="1:9" ht="16" thickBot="1" x14ac:dyDescent="0.35">
      <c r="A4" s="585" t="s">
        <v>131</v>
      </c>
      <c r="B4" s="560" t="s">
        <v>126</v>
      </c>
      <c r="C4" s="561"/>
      <c r="D4" s="561"/>
      <c r="E4" s="562"/>
      <c r="F4" s="560" t="s">
        <v>1006</v>
      </c>
      <c r="G4" s="561"/>
      <c r="H4" s="561"/>
      <c r="I4" s="562"/>
    </row>
    <row r="5" spans="1:9" ht="14.15" customHeight="1" thickBot="1" x14ac:dyDescent="0.35">
      <c r="A5" s="592"/>
      <c r="B5" s="38" t="s">
        <v>129</v>
      </c>
      <c r="C5" s="39" t="s">
        <v>14</v>
      </c>
      <c r="D5" s="37" t="s">
        <v>127</v>
      </c>
      <c r="E5" s="187" t="s">
        <v>14</v>
      </c>
      <c r="F5" s="384" t="s">
        <v>129</v>
      </c>
      <c r="G5" s="384" t="s">
        <v>14</v>
      </c>
      <c r="H5" s="438" t="s">
        <v>127</v>
      </c>
      <c r="I5" s="511" t="s">
        <v>14</v>
      </c>
    </row>
    <row r="6" spans="1:9" ht="12.75" customHeight="1" x14ac:dyDescent="0.3">
      <c r="A6" s="583" t="s">
        <v>15</v>
      </c>
      <c r="B6" s="45">
        <v>129</v>
      </c>
      <c r="C6" s="189">
        <v>3.9750505257348029E-3</v>
      </c>
      <c r="D6" s="44">
        <v>53</v>
      </c>
      <c r="E6" s="166">
        <v>5.1089195673382493E-3</v>
      </c>
      <c r="F6" s="48">
        <v>33</v>
      </c>
      <c r="G6" s="168">
        <v>5.6142214476365944E-3</v>
      </c>
      <c r="H6" s="47">
        <v>14</v>
      </c>
      <c r="I6" s="190">
        <v>8.2124700691395547E-3</v>
      </c>
    </row>
    <row r="7" spans="1:9" x14ac:dyDescent="0.3">
      <c r="A7" s="639" t="s">
        <v>16</v>
      </c>
      <c r="B7" s="52">
        <v>1950.1722499999998</v>
      </c>
      <c r="C7" s="191">
        <v>6.0093280834387003E-2</v>
      </c>
      <c r="D7" s="51">
        <v>855.37225000000001</v>
      </c>
      <c r="E7" s="171">
        <v>8.2453358969493309E-2</v>
      </c>
      <c r="F7" s="55">
        <v>467</v>
      </c>
      <c r="G7" s="173">
        <v>7.9449739880190592E-2</v>
      </c>
      <c r="H7" s="54">
        <v>172</v>
      </c>
      <c r="I7" s="192">
        <v>0.1008960608494288</v>
      </c>
    </row>
    <row r="8" spans="1:9" x14ac:dyDescent="0.3">
      <c r="A8" s="583" t="s">
        <v>17</v>
      </c>
      <c r="B8" s="52">
        <v>5092.0412500000002</v>
      </c>
      <c r="C8" s="191">
        <v>0.15690791665020004</v>
      </c>
      <c r="D8" s="51">
        <v>2083.5765000000001</v>
      </c>
      <c r="E8" s="171">
        <v>0.20084575001690841</v>
      </c>
      <c r="F8" s="55">
        <v>926.92050000000006</v>
      </c>
      <c r="G8" s="173">
        <v>0.15769505913194048</v>
      </c>
      <c r="H8" s="54">
        <v>334.6875</v>
      </c>
      <c r="I8" s="192">
        <v>0.19632936259036746</v>
      </c>
    </row>
    <row r="9" spans="1:9" x14ac:dyDescent="0.3">
      <c r="A9" s="639" t="s">
        <v>18</v>
      </c>
      <c r="B9" s="52">
        <v>5085.6279500000055</v>
      </c>
      <c r="C9" s="191">
        <v>0.15671029501038086</v>
      </c>
      <c r="D9" s="51">
        <v>1772.9854499999981</v>
      </c>
      <c r="E9" s="171">
        <v>0.17090641619077362</v>
      </c>
      <c r="F9" s="55">
        <v>941.26774999999986</v>
      </c>
      <c r="G9" s="173">
        <v>0.1601359269702618</v>
      </c>
      <c r="H9" s="54">
        <v>305.94774999999998</v>
      </c>
      <c r="I9" s="192">
        <v>0.17947048139968505</v>
      </c>
    </row>
    <row r="10" spans="1:9" x14ac:dyDescent="0.3">
      <c r="A10" s="583" t="s">
        <v>19</v>
      </c>
      <c r="B10" s="52">
        <v>4932.0551300000006</v>
      </c>
      <c r="C10" s="191">
        <v>0.1519780491275933</v>
      </c>
      <c r="D10" s="51">
        <v>1497.4983300000001</v>
      </c>
      <c r="E10" s="171">
        <v>0.14435091547534626</v>
      </c>
      <c r="F10" s="55">
        <v>979.68463000000042</v>
      </c>
      <c r="G10" s="173">
        <v>0.16667171095957345</v>
      </c>
      <c r="H10" s="54">
        <v>236.43362999999997</v>
      </c>
      <c r="I10" s="192">
        <v>0.13869315069378682</v>
      </c>
    </row>
    <row r="11" spans="1:9" x14ac:dyDescent="0.3">
      <c r="A11" s="639" t="s">
        <v>20</v>
      </c>
      <c r="B11" s="52">
        <v>4981.9312600000076</v>
      </c>
      <c r="C11" s="191">
        <v>0.1535149494126952</v>
      </c>
      <c r="D11" s="51">
        <v>1530.9595099999995</v>
      </c>
      <c r="E11" s="171">
        <v>0.14757639617814294</v>
      </c>
      <c r="F11" s="55">
        <v>957.697</v>
      </c>
      <c r="G11" s="173">
        <v>0.16293100114355222</v>
      </c>
      <c r="H11" s="54">
        <v>234.00124999999994</v>
      </c>
      <c r="I11" s="192">
        <v>0.1372663044118744</v>
      </c>
    </row>
    <row r="12" spans="1:9" x14ac:dyDescent="0.3">
      <c r="A12" s="583" t="s">
        <v>21</v>
      </c>
      <c r="B12" s="52">
        <v>5291.6616000000013</v>
      </c>
      <c r="C12" s="191">
        <v>0.16305908701620678</v>
      </c>
      <c r="D12" s="51">
        <v>1389.4203499999996</v>
      </c>
      <c r="E12" s="171">
        <v>0.13393277006364071</v>
      </c>
      <c r="F12" s="55">
        <v>791.51025000000004</v>
      </c>
      <c r="G12" s="173">
        <v>0.13465799459315766</v>
      </c>
      <c r="H12" s="54">
        <v>199.38800000000003</v>
      </c>
      <c r="I12" s="192">
        <v>0.11696199872468555</v>
      </c>
    </row>
    <row r="13" spans="1:9" x14ac:dyDescent="0.3">
      <c r="A13" s="639" t="s">
        <v>22</v>
      </c>
      <c r="B13" s="52">
        <v>3482.9425000000006</v>
      </c>
      <c r="C13" s="191">
        <v>0.10732459236999295</v>
      </c>
      <c r="D13" s="51">
        <v>833.04899999999998</v>
      </c>
      <c r="E13" s="171">
        <v>8.0301515785878519E-2</v>
      </c>
      <c r="F13" s="55">
        <v>467.70724999999999</v>
      </c>
      <c r="G13" s="173">
        <v>7.9570062853488804E-2</v>
      </c>
      <c r="H13" s="54">
        <v>124.1915</v>
      </c>
      <c r="I13" s="192">
        <v>7.2851355470824636E-2</v>
      </c>
    </row>
    <row r="14" spans="1:9" x14ac:dyDescent="0.3">
      <c r="A14" s="639" t="s">
        <v>23</v>
      </c>
      <c r="B14" s="52">
        <v>1203.3917499999993</v>
      </c>
      <c r="C14" s="191">
        <v>3.7081728748080786E-2</v>
      </c>
      <c r="D14" s="51">
        <v>291.91000000000003</v>
      </c>
      <c r="E14" s="171">
        <v>2.8138579450975632E-2</v>
      </c>
      <c r="F14" s="55">
        <v>241.24250000000001</v>
      </c>
      <c r="G14" s="173">
        <v>4.1042085381256699E-2</v>
      </c>
      <c r="H14" s="54">
        <v>66.174999999999997</v>
      </c>
      <c r="I14" s="192">
        <v>3.8818586201807857E-2</v>
      </c>
    </row>
    <row r="15" spans="1:9" ht="13.5" thickBot="1" x14ac:dyDescent="0.35">
      <c r="A15" s="583" t="s">
        <v>24</v>
      </c>
      <c r="B15" s="52">
        <v>303.59400000000005</v>
      </c>
      <c r="C15" s="191">
        <v>9.3550503047281543E-3</v>
      </c>
      <c r="D15" s="51">
        <v>66.24199999999999</v>
      </c>
      <c r="E15" s="171">
        <v>6.3853783015022699E-3</v>
      </c>
      <c r="F15" s="55">
        <v>71.900000000000006</v>
      </c>
      <c r="G15" s="173">
        <v>1.2232197638941549E-2</v>
      </c>
      <c r="H15" s="54">
        <v>17.899999999999999</v>
      </c>
      <c r="I15" s="192">
        <v>1.0500229588399858E-2</v>
      </c>
    </row>
    <row r="16" spans="1:9" ht="13.5" thickBot="1" x14ac:dyDescent="0.35">
      <c r="A16" s="584" t="s">
        <v>129</v>
      </c>
      <c r="B16" s="67">
        <v>32452.41769000002</v>
      </c>
      <c r="C16" s="193">
        <v>1</v>
      </c>
      <c r="D16" s="66">
        <v>10374.013389999998</v>
      </c>
      <c r="E16" s="194">
        <v>1</v>
      </c>
      <c r="F16" s="69">
        <v>5877.9298800000015</v>
      </c>
      <c r="G16" s="195">
        <v>1</v>
      </c>
      <c r="H16" s="68">
        <v>1704.7246299999999</v>
      </c>
      <c r="I16" s="196">
        <v>1</v>
      </c>
    </row>
    <row r="17" spans="1:9" ht="13.5" thickBot="1" x14ac:dyDescent="0.35">
      <c r="A17" s="604"/>
      <c r="B17" s="81" t="s">
        <v>699</v>
      </c>
      <c r="C17" s="81"/>
      <c r="D17" s="81" t="s">
        <v>699</v>
      </c>
      <c r="E17" s="81"/>
      <c r="F17" s="81" t="s">
        <v>699</v>
      </c>
      <c r="G17" s="81"/>
      <c r="H17" s="81" t="s">
        <v>699</v>
      </c>
      <c r="I17" s="81"/>
    </row>
    <row r="18" spans="1:9" ht="16" thickBot="1" x14ac:dyDescent="0.35">
      <c r="A18" s="581" t="s">
        <v>132</v>
      </c>
      <c r="B18" s="560" t="s">
        <v>126</v>
      </c>
      <c r="C18" s="561"/>
      <c r="D18" s="561"/>
      <c r="E18" s="562"/>
      <c r="F18" s="560" t="s">
        <v>1006</v>
      </c>
      <c r="G18" s="561"/>
      <c r="H18" s="561"/>
      <c r="I18" s="562"/>
    </row>
    <row r="19" spans="1:9" ht="14.15" customHeight="1" thickBot="1" x14ac:dyDescent="0.35">
      <c r="A19" s="582"/>
      <c r="B19" s="38" t="s">
        <v>129</v>
      </c>
      <c r="C19" s="39" t="s">
        <v>14</v>
      </c>
      <c r="D19" s="37" t="s">
        <v>127</v>
      </c>
      <c r="E19" s="187" t="s">
        <v>14</v>
      </c>
      <c r="F19" s="41" t="s">
        <v>129</v>
      </c>
      <c r="G19" s="41" t="s">
        <v>14</v>
      </c>
      <c r="H19" s="40" t="s">
        <v>127</v>
      </c>
      <c r="I19" s="188" t="s">
        <v>14</v>
      </c>
    </row>
    <row r="20" spans="1:9" ht="12.75" customHeight="1" x14ac:dyDescent="0.3">
      <c r="A20" s="583" t="s">
        <v>15</v>
      </c>
      <c r="B20" s="45">
        <v>17</v>
      </c>
      <c r="C20" s="189">
        <v>1.4890169427109641E-3</v>
      </c>
      <c r="D20" s="44">
        <v>6</v>
      </c>
      <c r="E20" s="166">
        <v>9.1809001911197154E-4</v>
      </c>
      <c r="F20" s="48">
        <v>5</v>
      </c>
      <c r="G20" s="168">
        <v>1.5087820363348572E-3</v>
      </c>
      <c r="H20" s="47">
        <v>2</v>
      </c>
      <c r="I20" s="190">
        <v>1.0077774214724716E-3</v>
      </c>
    </row>
    <row r="21" spans="1:9" x14ac:dyDescent="0.3">
      <c r="A21" s="639" t="s">
        <v>16</v>
      </c>
      <c r="B21" s="52">
        <v>434.71999999999997</v>
      </c>
      <c r="C21" s="191">
        <v>3.8076790902077072E-2</v>
      </c>
      <c r="D21" s="51">
        <v>278.80277999999998</v>
      </c>
      <c r="E21" s="171">
        <v>4.2661008269778464E-2</v>
      </c>
      <c r="F21" s="55">
        <v>141.33055999999999</v>
      </c>
      <c r="G21" s="173">
        <v>4.2647402022629136E-2</v>
      </c>
      <c r="H21" s="54">
        <v>94.330560000000006</v>
      </c>
      <c r="I21" s="192">
        <v>4.7532104261427142E-2</v>
      </c>
    </row>
    <row r="22" spans="1:9" x14ac:dyDescent="0.3">
      <c r="A22" s="583" t="s">
        <v>17</v>
      </c>
      <c r="B22" s="52">
        <v>1383.5248099999997</v>
      </c>
      <c r="C22" s="191">
        <v>0.12118187545593923</v>
      </c>
      <c r="D22" s="51">
        <v>912.19594000000018</v>
      </c>
      <c r="E22" s="171">
        <v>0.13957966466474384</v>
      </c>
      <c r="F22" s="55">
        <v>485.11557999999991</v>
      </c>
      <c r="G22" s="173">
        <v>0.14638673453003304</v>
      </c>
      <c r="H22" s="54">
        <v>299.44946999999996</v>
      </c>
      <c r="I22" s="192">
        <v>0.15088920736894912</v>
      </c>
    </row>
    <row r="23" spans="1:9" x14ac:dyDescent="0.3">
      <c r="A23" s="639" t="s">
        <v>18</v>
      </c>
      <c r="B23" s="52">
        <v>1180.3159199999993</v>
      </c>
      <c r="C23" s="191">
        <v>0.10338296486067516</v>
      </c>
      <c r="D23" s="51">
        <v>683.84313999999995</v>
      </c>
      <c r="E23" s="171">
        <v>0.1046382602453651</v>
      </c>
      <c r="F23" s="55">
        <v>379.72917000000001</v>
      </c>
      <c r="G23" s="173">
        <v>0.11458571007366904</v>
      </c>
      <c r="H23" s="54">
        <v>218.39945</v>
      </c>
      <c r="I23" s="192">
        <v>0.110049017286003</v>
      </c>
    </row>
    <row r="24" spans="1:9" x14ac:dyDescent="0.3">
      <c r="A24" s="583" t="s">
        <v>19</v>
      </c>
      <c r="B24" s="52">
        <v>1229.3076199999991</v>
      </c>
      <c r="C24" s="191">
        <v>0.10767411023433472</v>
      </c>
      <c r="D24" s="51">
        <v>675.00561000000016</v>
      </c>
      <c r="E24" s="171">
        <v>0.10328598556426469</v>
      </c>
      <c r="F24" s="55">
        <v>363.83971999999994</v>
      </c>
      <c r="G24" s="173">
        <v>0.10979096672822083</v>
      </c>
      <c r="H24" s="54">
        <v>218.97278000000003</v>
      </c>
      <c r="I24" s="192">
        <v>0.11033791180052942</v>
      </c>
    </row>
    <row r="25" spans="1:9" x14ac:dyDescent="0.3">
      <c r="A25" s="639" t="s">
        <v>20</v>
      </c>
      <c r="B25" s="52">
        <v>1374.5539399999998</v>
      </c>
      <c r="C25" s="191">
        <v>0.12039612384294762</v>
      </c>
      <c r="D25" s="51">
        <v>841.31395000000009</v>
      </c>
      <c r="E25" s="171">
        <v>0.12873365673911139</v>
      </c>
      <c r="F25" s="55">
        <v>441.41214000000008</v>
      </c>
      <c r="G25" s="173">
        <v>0.13319894149042544</v>
      </c>
      <c r="H25" s="54">
        <v>256.14742000000001</v>
      </c>
      <c r="I25" s="192">
        <v>0.12906979322221313</v>
      </c>
    </row>
    <row r="26" spans="1:9" x14ac:dyDescent="0.3">
      <c r="A26" s="583" t="s">
        <v>21</v>
      </c>
      <c r="B26" s="52">
        <v>1381.3647799999992</v>
      </c>
      <c r="C26" s="191">
        <v>0.12099268008730601</v>
      </c>
      <c r="D26" s="51">
        <v>808.68116000000055</v>
      </c>
      <c r="E26" s="171">
        <v>0.1237403502733153</v>
      </c>
      <c r="F26" s="55">
        <v>404.32055000000003</v>
      </c>
      <c r="G26" s="173">
        <v>0.1220063165522059</v>
      </c>
      <c r="H26" s="54">
        <v>243.49776999999995</v>
      </c>
      <c r="I26" s="192">
        <v>0.12269577739244845</v>
      </c>
    </row>
    <row r="27" spans="1:9" x14ac:dyDescent="0.3">
      <c r="A27" s="639" t="s">
        <v>22</v>
      </c>
      <c r="B27" s="52">
        <v>1432.3125899999984</v>
      </c>
      <c r="C27" s="191">
        <v>0.12545515963342471</v>
      </c>
      <c r="D27" s="51">
        <v>810.86954000000014</v>
      </c>
      <c r="E27" s="171">
        <v>0.12407520524598595</v>
      </c>
      <c r="F27" s="55">
        <v>341.74082000000004</v>
      </c>
      <c r="G27" s="173">
        <v>0.10312248205966879</v>
      </c>
      <c r="H27" s="54">
        <v>201.33027000000001</v>
      </c>
      <c r="I27" s="192">
        <v>0.10144805018247827</v>
      </c>
    </row>
    <row r="28" spans="1:9" x14ac:dyDescent="0.3">
      <c r="A28" s="639" t="s">
        <v>23</v>
      </c>
      <c r="B28" s="52">
        <v>1706.545239999997</v>
      </c>
      <c r="C28" s="191">
        <v>0.14947498681545551</v>
      </c>
      <c r="D28" s="51">
        <v>883.93193000000042</v>
      </c>
      <c r="E28" s="171">
        <v>0.1352548470845637</v>
      </c>
      <c r="F28" s="55">
        <v>406.40417000000002</v>
      </c>
      <c r="G28" s="173">
        <v>0.1226350622375155</v>
      </c>
      <c r="H28" s="54">
        <v>238.50584000000003</v>
      </c>
      <c r="I28" s="192">
        <v>0.12018040022066297</v>
      </c>
    </row>
    <row r="29" spans="1:9" ht="13.5" thickBot="1" x14ac:dyDescent="0.35">
      <c r="A29" s="583" t="s">
        <v>24</v>
      </c>
      <c r="B29" s="52">
        <v>1277.2836199999981</v>
      </c>
      <c r="C29" s="191">
        <v>0.11187629122512882</v>
      </c>
      <c r="D29" s="51">
        <v>634.6628100000006</v>
      </c>
      <c r="E29" s="171">
        <v>9.7112931893759691E-2</v>
      </c>
      <c r="F29" s="55">
        <v>345.03858000000002</v>
      </c>
      <c r="G29" s="173">
        <v>0.1041176022692975</v>
      </c>
      <c r="H29" s="54">
        <v>211.93163999999996</v>
      </c>
      <c r="I29" s="192">
        <v>0.10678996084381605</v>
      </c>
    </row>
    <row r="30" spans="1:9" ht="13.5" thickBot="1" x14ac:dyDescent="0.35">
      <c r="A30" s="584" t="s">
        <v>129</v>
      </c>
      <c r="B30" s="67">
        <v>11416.928519999992</v>
      </c>
      <c r="C30" s="193">
        <v>1</v>
      </c>
      <c r="D30" s="66">
        <v>6535.3068600000015</v>
      </c>
      <c r="E30" s="194">
        <v>1</v>
      </c>
      <c r="F30" s="69">
        <v>3313.93129</v>
      </c>
      <c r="G30" s="195">
        <v>1</v>
      </c>
      <c r="H30" s="68">
        <v>1984.5652</v>
      </c>
      <c r="I30" s="196">
        <v>1</v>
      </c>
    </row>
    <row r="31" spans="1:9" ht="13.5" thickBot="1" x14ac:dyDescent="0.35">
      <c r="A31" s="604"/>
      <c r="B31" s="81" t="s">
        <v>699</v>
      </c>
      <c r="C31" s="81"/>
      <c r="D31" s="81" t="s">
        <v>699</v>
      </c>
      <c r="E31" s="81"/>
      <c r="F31" s="81" t="s">
        <v>699</v>
      </c>
      <c r="G31" s="81"/>
      <c r="H31" s="81" t="s">
        <v>699</v>
      </c>
      <c r="I31" s="81"/>
    </row>
    <row r="32" spans="1:9" ht="16" thickBot="1" x14ac:dyDescent="0.35">
      <c r="A32" s="581" t="s">
        <v>133</v>
      </c>
      <c r="B32" s="560" t="s">
        <v>126</v>
      </c>
      <c r="C32" s="561"/>
      <c r="D32" s="561"/>
      <c r="E32" s="562"/>
      <c r="F32" s="560" t="s">
        <v>1006</v>
      </c>
      <c r="G32" s="561"/>
      <c r="H32" s="561"/>
      <c r="I32" s="562"/>
    </row>
    <row r="33" spans="1:9" ht="14.15" customHeight="1" thickBot="1" x14ac:dyDescent="0.35">
      <c r="A33" s="582"/>
      <c r="B33" s="38" t="s">
        <v>129</v>
      </c>
      <c r="C33" s="39" t="s">
        <v>14</v>
      </c>
      <c r="D33" s="37" t="s">
        <v>127</v>
      </c>
      <c r="E33" s="187" t="s">
        <v>14</v>
      </c>
      <c r="F33" s="41" t="s">
        <v>129</v>
      </c>
      <c r="G33" s="41" t="s">
        <v>14</v>
      </c>
      <c r="H33" s="40" t="s">
        <v>127</v>
      </c>
      <c r="I33" s="188" t="s">
        <v>14</v>
      </c>
    </row>
    <row r="34" spans="1:9" ht="12.75" customHeight="1" x14ac:dyDescent="0.3">
      <c r="A34" s="583" t="s">
        <v>15</v>
      </c>
      <c r="B34" s="45">
        <v>20</v>
      </c>
      <c r="C34" s="189">
        <v>1.7517846384834872E-3</v>
      </c>
      <c r="D34" s="44">
        <v>7</v>
      </c>
      <c r="E34" s="166">
        <v>1.0711050222973E-3</v>
      </c>
      <c r="F34" s="48">
        <v>12</v>
      </c>
      <c r="G34" s="168">
        <v>3.6210768872036573E-3</v>
      </c>
      <c r="H34" s="47">
        <v>3</v>
      </c>
      <c r="I34" s="190">
        <v>1.5116661322087076E-3</v>
      </c>
    </row>
    <row r="35" spans="1:9" x14ac:dyDescent="0.3">
      <c r="A35" s="639" t="s">
        <v>16</v>
      </c>
      <c r="B35" s="52">
        <v>148.19334000000001</v>
      </c>
      <c r="C35" s="191">
        <v>1.2980140826878026E-2</v>
      </c>
      <c r="D35" s="51">
        <v>48.55556</v>
      </c>
      <c r="E35" s="171">
        <v>7.4297291680654135E-3</v>
      </c>
      <c r="F35" s="55">
        <v>56.637779999999999</v>
      </c>
      <c r="G35" s="173">
        <v>1.7090813008377129E-2</v>
      </c>
      <c r="H35" s="54">
        <v>15</v>
      </c>
      <c r="I35" s="192">
        <v>7.558330661043537E-3</v>
      </c>
    </row>
    <row r="36" spans="1:9" x14ac:dyDescent="0.3">
      <c r="A36" s="583" t="s">
        <v>17</v>
      </c>
      <c r="B36" s="52">
        <v>125.11223</v>
      </c>
      <c r="C36" s="191">
        <v>1.0958484130020645E-2</v>
      </c>
      <c r="D36" s="51">
        <v>31.512229999999999</v>
      </c>
      <c r="E36" s="171">
        <v>4.8218439738268067E-3</v>
      </c>
      <c r="F36" s="55">
        <v>55</v>
      </c>
      <c r="G36" s="173">
        <v>1.6596602399683427E-2</v>
      </c>
      <c r="H36" s="54">
        <v>9</v>
      </c>
      <c r="I36" s="192">
        <v>4.5349983966261227E-3</v>
      </c>
    </row>
    <row r="37" spans="1:9" x14ac:dyDescent="0.3">
      <c r="A37" s="639" t="s">
        <v>18</v>
      </c>
      <c r="B37" s="52">
        <v>101.91666000000001</v>
      </c>
      <c r="C37" s="191">
        <v>8.9268019696772238E-3</v>
      </c>
      <c r="D37" s="51">
        <v>40.249989999999997</v>
      </c>
      <c r="E37" s="171">
        <v>6.1588523480594435E-3</v>
      </c>
      <c r="F37" s="55">
        <v>36.25</v>
      </c>
      <c r="G37" s="173">
        <v>1.0938669763427715E-2</v>
      </c>
      <c r="H37" s="54">
        <v>8.5833300000000001</v>
      </c>
      <c r="I37" s="192">
        <v>4.3250430875236548E-3</v>
      </c>
    </row>
    <row r="38" spans="1:9" x14ac:dyDescent="0.3">
      <c r="A38" s="583" t="s">
        <v>19</v>
      </c>
      <c r="B38" s="52">
        <v>168.12482999999997</v>
      </c>
      <c r="C38" s="191">
        <v>1.4725924727082383E-2</v>
      </c>
      <c r="D38" s="51">
        <v>65.42983000000001</v>
      </c>
      <c r="E38" s="171">
        <v>1.0011745645865509E-2</v>
      </c>
      <c r="F38" s="55">
        <v>61.073050000000002</v>
      </c>
      <c r="G38" s="173">
        <v>1.8429184148836111E-2</v>
      </c>
      <c r="H38" s="54">
        <v>14.078050000000001</v>
      </c>
      <c r="I38" s="192">
        <v>7.0937704641802655E-3</v>
      </c>
    </row>
    <row r="39" spans="1:9" x14ac:dyDescent="0.3">
      <c r="A39" s="639" t="s">
        <v>20</v>
      </c>
      <c r="B39" s="52">
        <v>192.20750000000004</v>
      </c>
      <c r="C39" s="191">
        <v>1.6835307295065747E-2</v>
      </c>
      <c r="D39" s="51">
        <v>71.546109999999985</v>
      </c>
      <c r="E39" s="171">
        <v>1.0947628249547868E-2</v>
      </c>
      <c r="F39" s="55">
        <v>87.712220000000002</v>
      </c>
      <c r="G39" s="173">
        <v>2.6467724380610198E-2</v>
      </c>
      <c r="H39" s="54">
        <v>21.750830000000004</v>
      </c>
      <c r="I39" s="192">
        <v>1.0959997686143043E-2</v>
      </c>
    </row>
    <row r="40" spans="1:9" x14ac:dyDescent="0.3">
      <c r="A40" s="583" t="s">
        <v>21</v>
      </c>
      <c r="B40" s="52">
        <v>162.14621</v>
      </c>
      <c r="C40" s="191">
        <v>1.4202261993315878E-2</v>
      </c>
      <c r="D40" s="51">
        <v>51.598240000000004</v>
      </c>
      <c r="E40" s="171">
        <v>7.8953048579573498E-3</v>
      </c>
      <c r="F40" s="55">
        <v>71.810379999999995</v>
      </c>
      <c r="G40" s="173">
        <v>2.166924227327598E-2</v>
      </c>
      <c r="H40" s="54">
        <v>15.34352</v>
      </c>
      <c r="I40" s="192">
        <v>7.7314265109556489E-3</v>
      </c>
    </row>
    <row r="41" spans="1:9" x14ac:dyDescent="0.3">
      <c r="A41" s="639" t="s">
        <v>22</v>
      </c>
      <c r="B41" s="52">
        <v>166.79678000000004</v>
      </c>
      <c r="C41" s="191">
        <v>1.460960184762549E-2</v>
      </c>
      <c r="D41" s="51">
        <v>58.943529999999996</v>
      </c>
      <c r="E41" s="171">
        <v>9.0192444307045112E-3</v>
      </c>
      <c r="F41" s="55">
        <v>66.318060000000003</v>
      </c>
      <c r="G41" s="173">
        <v>2.0011899522515447E-2</v>
      </c>
      <c r="H41" s="54">
        <v>18.818060000000003</v>
      </c>
      <c r="I41" s="192">
        <v>9.4822079919571305E-3</v>
      </c>
    </row>
    <row r="42" spans="1:9" x14ac:dyDescent="0.3">
      <c r="A42" s="639" t="s">
        <v>23</v>
      </c>
      <c r="B42" s="52">
        <v>173.55429000000004</v>
      </c>
      <c r="C42" s="191">
        <v>1.5201486958245417E-2</v>
      </c>
      <c r="D42" s="51">
        <v>57.031790000000001</v>
      </c>
      <c r="E42" s="171">
        <v>8.7267195285149913E-3</v>
      </c>
      <c r="F42" s="55">
        <v>68.338879999999989</v>
      </c>
      <c r="G42" s="173">
        <v>2.0621694905448684E-2</v>
      </c>
      <c r="H42" s="54">
        <v>14.538880000000001</v>
      </c>
      <c r="I42" s="192">
        <v>7.3259774987488443E-3</v>
      </c>
    </row>
    <row r="43" spans="1:9" ht="13.5" thickBot="1" x14ac:dyDescent="0.35">
      <c r="A43" s="583" t="s">
        <v>24</v>
      </c>
      <c r="B43" s="52">
        <v>181.72371000000001</v>
      </c>
      <c r="C43" s="191">
        <v>1.5917040181311404E-2</v>
      </c>
      <c r="D43" s="51">
        <v>61.55028999999999</v>
      </c>
      <c r="E43" s="171">
        <v>9.4181178204078963E-3</v>
      </c>
      <c r="F43" s="55">
        <v>84.660290000000003</v>
      </c>
      <c r="G43" s="173">
        <v>2.5546784948579909E-2</v>
      </c>
      <c r="H43" s="54">
        <v>23.706119999999999</v>
      </c>
      <c r="I43" s="192">
        <v>1.1945246243358494E-2</v>
      </c>
    </row>
    <row r="44" spans="1:9" ht="13.5" thickBot="1" x14ac:dyDescent="0.35">
      <c r="A44" s="584" t="s">
        <v>129</v>
      </c>
      <c r="B44" s="67">
        <v>1439.7755500000001</v>
      </c>
      <c r="C44" s="193">
        <v>1</v>
      </c>
      <c r="D44" s="66">
        <v>493.41757000000007</v>
      </c>
      <c r="E44" s="194">
        <v>1</v>
      </c>
      <c r="F44" s="69">
        <v>599.80065999999999</v>
      </c>
      <c r="G44" s="195">
        <v>1</v>
      </c>
      <c r="H44" s="68">
        <v>143.81879000000004</v>
      </c>
      <c r="I44" s="196">
        <v>1</v>
      </c>
    </row>
    <row r="45" spans="1:9" ht="13.5" thickBot="1" x14ac:dyDescent="0.35">
      <c r="A45" s="604"/>
      <c r="B45" s="81" t="s">
        <v>699</v>
      </c>
      <c r="C45" s="81"/>
      <c r="D45" s="81" t="s">
        <v>699</v>
      </c>
      <c r="E45" s="81"/>
      <c r="F45" s="81" t="s">
        <v>699</v>
      </c>
      <c r="G45" s="81"/>
      <c r="H45" s="81" t="s">
        <v>699</v>
      </c>
      <c r="I45" s="81"/>
    </row>
    <row r="46" spans="1:9" ht="16" thickBot="1" x14ac:dyDescent="0.35">
      <c r="A46" s="581" t="s">
        <v>134</v>
      </c>
      <c r="B46" s="560" t="s">
        <v>126</v>
      </c>
      <c r="C46" s="561"/>
      <c r="D46" s="561"/>
      <c r="E46" s="562"/>
      <c r="F46" s="560" t="s">
        <v>1006</v>
      </c>
      <c r="G46" s="561"/>
      <c r="H46" s="561"/>
      <c r="I46" s="562"/>
    </row>
    <row r="47" spans="1:9" ht="14.15" customHeight="1" thickBot="1" x14ac:dyDescent="0.35">
      <c r="A47" s="582"/>
      <c r="B47" s="38" t="s">
        <v>129</v>
      </c>
      <c r="C47" s="39" t="s">
        <v>14</v>
      </c>
      <c r="D47" s="37" t="s">
        <v>127</v>
      </c>
      <c r="E47" s="187" t="s">
        <v>14</v>
      </c>
      <c r="F47" s="41" t="s">
        <v>129</v>
      </c>
      <c r="G47" s="41" t="s">
        <v>14</v>
      </c>
      <c r="H47" s="40" t="s">
        <v>127</v>
      </c>
      <c r="I47" s="188" t="s">
        <v>14</v>
      </c>
    </row>
    <row r="48" spans="1:9" ht="12.75" customHeight="1" x14ac:dyDescent="0.3">
      <c r="A48" s="583" t="s">
        <v>15</v>
      </c>
      <c r="B48" s="45">
        <v>24</v>
      </c>
      <c r="C48" s="189">
        <v>2.1758839528558477E-2</v>
      </c>
      <c r="D48" s="44">
        <v>9</v>
      </c>
      <c r="E48" s="166">
        <v>3.1468531468531472E-2</v>
      </c>
      <c r="F48" s="48">
        <v>7</v>
      </c>
      <c r="G48" s="168">
        <v>2.023121387283237E-2</v>
      </c>
      <c r="H48" s="47">
        <v>4</v>
      </c>
      <c r="I48" s="190">
        <v>4.7619047619047616E-2</v>
      </c>
    </row>
    <row r="49" spans="1:9" x14ac:dyDescent="0.3">
      <c r="A49" s="639" t="s">
        <v>16</v>
      </c>
      <c r="B49" s="52">
        <v>103</v>
      </c>
      <c r="C49" s="191">
        <v>9.3381686310063466E-2</v>
      </c>
      <c r="D49" s="51">
        <v>27</v>
      </c>
      <c r="E49" s="171">
        <v>9.4405594405594401E-2</v>
      </c>
      <c r="F49" s="55">
        <v>43</v>
      </c>
      <c r="G49" s="173">
        <v>0.12427745664739884</v>
      </c>
      <c r="H49" s="54">
        <v>15</v>
      </c>
      <c r="I49" s="192">
        <v>0.17857142857142858</v>
      </c>
    </row>
    <row r="50" spans="1:9" x14ac:dyDescent="0.3">
      <c r="A50" s="583" t="s">
        <v>17</v>
      </c>
      <c r="B50" s="52">
        <v>133</v>
      </c>
      <c r="C50" s="191">
        <v>0.12058023572076156</v>
      </c>
      <c r="D50" s="51">
        <v>38</v>
      </c>
      <c r="E50" s="171">
        <v>0.13286713286713286</v>
      </c>
      <c r="F50" s="55">
        <v>38</v>
      </c>
      <c r="G50" s="173">
        <v>0.10982658959537572</v>
      </c>
      <c r="H50" s="54">
        <v>13</v>
      </c>
      <c r="I50" s="192">
        <v>0.15476190476190477</v>
      </c>
    </row>
    <row r="51" spans="1:9" x14ac:dyDescent="0.3">
      <c r="A51" s="639" t="s">
        <v>18</v>
      </c>
      <c r="B51" s="52">
        <v>168</v>
      </c>
      <c r="C51" s="191">
        <v>0.15231187669990934</v>
      </c>
      <c r="D51" s="51">
        <v>39</v>
      </c>
      <c r="E51" s="171">
        <v>0.13636363636363635</v>
      </c>
      <c r="F51" s="55">
        <v>50</v>
      </c>
      <c r="G51" s="173">
        <v>0.14450867052023122</v>
      </c>
      <c r="H51" s="54">
        <v>13</v>
      </c>
      <c r="I51" s="192">
        <v>0.15476190476190477</v>
      </c>
    </row>
    <row r="52" spans="1:9" x14ac:dyDescent="0.3">
      <c r="A52" s="583" t="s">
        <v>19</v>
      </c>
      <c r="B52" s="52">
        <v>182</v>
      </c>
      <c r="C52" s="191">
        <v>0.16500453309156846</v>
      </c>
      <c r="D52" s="51">
        <v>48</v>
      </c>
      <c r="E52" s="171">
        <v>0.16783216783216784</v>
      </c>
      <c r="F52" s="55">
        <v>49</v>
      </c>
      <c r="G52" s="173">
        <v>0.1416184971098266</v>
      </c>
      <c r="H52" s="54">
        <v>7</v>
      </c>
      <c r="I52" s="192">
        <v>8.3333333333333329E-2</v>
      </c>
    </row>
    <row r="53" spans="1:9" x14ac:dyDescent="0.3">
      <c r="A53" s="639" t="s">
        <v>20</v>
      </c>
      <c r="B53" s="52">
        <v>141</v>
      </c>
      <c r="C53" s="191">
        <v>0.12783318223028106</v>
      </c>
      <c r="D53" s="51">
        <v>39</v>
      </c>
      <c r="E53" s="171">
        <v>0.13636363636363635</v>
      </c>
      <c r="F53" s="55">
        <v>47</v>
      </c>
      <c r="G53" s="173">
        <v>0.13583815028901733</v>
      </c>
      <c r="H53" s="54">
        <v>9</v>
      </c>
      <c r="I53" s="192">
        <v>0.10714285714285714</v>
      </c>
    </row>
    <row r="54" spans="1:9" x14ac:dyDescent="0.3">
      <c r="A54" s="583" t="s">
        <v>21</v>
      </c>
      <c r="B54" s="52">
        <v>100</v>
      </c>
      <c r="C54" s="191">
        <v>9.0661831368993653E-2</v>
      </c>
      <c r="D54" s="51">
        <v>22</v>
      </c>
      <c r="E54" s="171">
        <v>7.6923076923076927E-2</v>
      </c>
      <c r="F54" s="55">
        <v>35</v>
      </c>
      <c r="G54" s="173">
        <v>0.10115606936416185</v>
      </c>
      <c r="H54" s="54">
        <v>4</v>
      </c>
      <c r="I54" s="192">
        <v>4.7619047619047616E-2</v>
      </c>
    </row>
    <row r="55" spans="1:9" x14ac:dyDescent="0.3">
      <c r="A55" s="639" t="s">
        <v>22</v>
      </c>
      <c r="B55" s="52">
        <v>89</v>
      </c>
      <c r="C55" s="191">
        <v>8.0689029918404348E-2</v>
      </c>
      <c r="D55" s="51">
        <v>27</v>
      </c>
      <c r="E55" s="171">
        <v>9.4405594405594401E-2</v>
      </c>
      <c r="F55" s="55">
        <v>26</v>
      </c>
      <c r="G55" s="173">
        <v>7.5144508670520235E-2</v>
      </c>
      <c r="H55" s="54">
        <v>5</v>
      </c>
      <c r="I55" s="192">
        <v>5.9523809523809521E-2</v>
      </c>
    </row>
    <row r="56" spans="1:9" x14ac:dyDescent="0.3">
      <c r="A56" s="639" t="s">
        <v>23</v>
      </c>
      <c r="B56" s="52">
        <v>89</v>
      </c>
      <c r="C56" s="191">
        <v>8.0689029918404348E-2</v>
      </c>
      <c r="D56" s="51">
        <v>25</v>
      </c>
      <c r="E56" s="171">
        <v>8.7412587412587409E-2</v>
      </c>
      <c r="F56" s="55">
        <v>21</v>
      </c>
      <c r="G56" s="173">
        <v>6.0693641618497107E-2</v>
      </c>
      <c r="H56" s="54">
        <v>8</v>
      </c>
      <c r="I56" s="192">
        <v>9.5238095238095233E-2</v>
      </c>
    </row>
    <row r="57" spans="1:9" ht="13.5" thickBot="1" x14ac:dyDescent="0.35">
      <c r="A57" s="583" t="s">
        <v>24</v>
      </c>
      <c r="B57" s="52">
        <v>74</v>
      </c>
      <c r="C57" s="191">
        <v>6.708975521305531E-2</v>
      </c>
      <c r="D57" s="51">
        <v>12</v>
      </c>
      <c r="E57" s="171">
        <v>4.195804195804196E-2</v>
      </c>
      <c r="F57" s="55">
        <v>30</v>
      </c>
      <c r="G57" s="173">
        <v>8.6705202312138727E-2</v>
      </c>
      <c r="H57" s="54">
        <v>6</v>
      </c>
      <c r="I57" s="192">
        <v>7.1428571428571425E-2</v>
      </c>
    </row>
    <row r="58" spans="1:9" ht="13.5" thickBot="1" x14ac:dyDescent="0.35">
      <c r="A58" s="584" t="s">
        <v>129</v>
      </c>
      <c r="B58" s="67">
        <v>1103</v>
      </c>
      <c r="C58" s="193">
        <v>1</v>
      </c>
      <c r="D58" s="66">
        <v>286</v>
      </c>
      <c r="E58" s="194">
        <v>1</v>
      </c>
      <c r="F58" s="69">
        <v>346</v>
      </c>
      <c r="G58" s="195">
        <v>1</v>
      </c>
      <c r="H58" s="68">
        <v>84</v>
      </c>
      <c r="I58" s="196">
        <v>1</v>
      </c>
    </row>
    <row r="59" spans="1:9" x14ac:dyDescent="0.3">
      <c r="A59" s="70"/>
      <c r="B59" s="81" t="s">
        <v>699</v>
      </c>
      <c r="C59" s="81"/>
      <c r="D59" s="81" t="s">
        <v>699</v>
      </c>
      <c r="E59" s="81"/>
      <c r="F59" s="81" t="s">
        <v>699</v>
      </c>
      <c r="G59" s="81"/>
      <c r="H59" s="81" t="s">
        <v>699</v>
      </c>
      <c r="I59" s="81"/>
    </row>
    <row r="60" spans="1:9" x14ac:dyDescent="0.3">
      <c r="A60" s="70"/>
      <c r="B60" s="714"/>
    </row>
    <row r="61" spans="1:9" x14ac:dyDescent="0.3">
      <c r="A61" s="70"/>
    </row>
    <row r="62" spans="1:9" x14ac:dyDescent="0.3">
      <c r="A62" s="70"/>
    </row>
    <row r="63" spans="1:9" x14ac:dyDescent="0.3">
      <c r="A63" s="70"/>
    </row>
    <row r="64" spans="1:9" x14ac:dyDescent="0.3">
      <c r="A64" s="70"/>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O60"/>
  <sheetViews>
    <sheetView showGridLines="0" zoomScaleNormal="100" workbookViewId="0"/>
  </sheetViews>
  <sheetFormatPr defaultColWidth="9.1796875" defaultRowHeight="13" x14ac:dyDescent="0.3"/>
  <cols>
    <col min="1" max="1" width="14.7265625" style="70" bestFit="1" customWidth="1"/>
    <col min="2" max="3" width="9.1796875" style="70"/>
    <col min="4" max="4" width="9.26953125" style="70" customWidth="1"/>
    <col min="5" max="16384" width="9.1796875" style="70"/>
  </cols>
  <sheetData>
    <row r="1" spans="1:9" ht="15.5" x14ac:dyDescent="0.35">
      <c r="A1" s="601" t="s">
        <v>1043</v>
      </c>
      <c r="B1" s="601"/>
      <c r="C1" s="601"/>
      <c r="D1" s="601"/>
      <c r="E1" s="601"/>
      <c r="F1" s="601"/>
      <c r="G1" s="601"/>
      <c r="H1" s="601"/>
      <c r="I1" s="601"/>
    </row>
    <row r="2" spans="1:9" x14ac:dyDescent="0.3">
      <c r="A2" s="602">
        <v>45869</v>
      </c>
      <c r="B2" s="602"/>
      <c r="C2" s="602"/>
      <c r="D2" s="602"/>
      <c r="E2" s="602"/>
      <c r="F2" s="602"/>
      <c r="G2" s="602"/>
      <c r="H2" s="602"/>
      <c r="I2" s="602"/>
    </row>
    <row r="3" spans="1:9" ht="13.5" thickBot="1" x14ac:dyDescent="0.35"/>
    <row r="4" spans="1:9" ht="16" thickBot="1" x14ac:dyDescent="0.35">
      <c r="A4" s="581" t="s">
        <v>131</v>
      </c>
      <c r="B4" s="560" t="s">
        <v>126</v>
      </c>
      <c r="C4" s="561"/>
      <c r="D4" s="561"/>
      <c r="E4" s="562"/>
      <c r="F4" s="560" t="s">
        <v>1006</v>
      </c>
      <c r="G4" s="561"/>
      <c r="H4" s="561"/>
      <c r="I4" s="562"/>
    </row>
    <row r="5" spans="1:9" ht="14.15" customHeight="1" thickBot="1" x14ac:dyDescent="0.35">
      <c r="A5" s="582"/>
      <c r="B5" s="38" t="s">
        <v>129</v>
      </c>
      <c r="C5" s="39" t="s">
        <v>14</v>
      </c>
      <c r="D5" s="37" t="s">
        <v>127</v>
      </c>
      <c r="E5" s="187" t="s">
        <v>14</v>
      </c>
      <c r="F5" s="384" t="s">
        <v>129</v>
      </c>
      <c r="G5" s="384" t="s">
        <v>14</v>
      </c>
      <c r="H5" s="438" t="s">
        <v>127</v>
      </c>
      <c r="I5" s="511" t="s">
        <v>14</v>
      </c>
    </row>
    <row r="6" spans="1:9" ht="12.75" customHeight="1" x14ac:dyDescent="0.3">
      <c r="A6" s="583" t="s">
        <v>715</v>
      </c>
      <c r="B6" s="45">
        <v>2308.0374999999999</v>
      </c>
      <c r="C6" s="189">
        <v>7.1120664168919684E-2</v>
      </c>
      <c r="D6" s="44">
        <v>988.89749999999992</v>
      </c>
      <c r="E6" s="166">
        <v>9.5324486563054256E-2</v>
      </c>
      <c r="F6" s="48">
        <v>575.6</v>
      </c>
      <c r="G6" s="168">
        <v>9.7925632280594685E-2</v>
      </c>
      <c r="H6" s="47">
        <v>210.6</v>
      </c>
      <c r="I6" s="190">
        <v>0.12353901404005642</v>
      </c>
    </row>
    <row r="7" spans="1:9" ht="12.75" customHeight="1" x14ac:dyDescent="0.3">
      <c r="A7" s="640" t="s">
        <v>714</v>
      </c>
      <c r="B7" s="52">
        <v>5350.4222500000024</v>
      </c>
      <c r="C7" s="191">
        <v>0.16486975796717596</v>
      </c>
      <c r="D7" s="51">
        <v>2194.4250000000006</v>
      </c>
      <c r="E7" s="171">
        <v>0.21153095889728754</v>
      </c>
      <c r="F7" s="55">
        <v>1192.0119999999999</v>
      </c>
      <c r="G7" s="173">
        <v>0.20279452534061193</v>
      </c>
      <c r="H7" s="54">
        <v>438.56200000000001</v>
      </c>
      <c r="I7" s="192">
        <v>0.25726266417585575</v>
      </c>
    </row>
    <row r="8" spans="1:9" x14ac:dyDescent="0.3">
      <c r="A8" s="639" t="s">
        <v>25</v>
      </c>
      <c r="B8" s="52">
        <v>7541.5965800000076</v>
      </c>
      <c r="C8" s="191">
        <v>0.23238936007913816</v>
      </c>
      <c r="D8" s="51">
        <v>2490.6833300000012</v>
      </c>
      <c r="E8" s="171">
        <v>0.2400886943524565</v>
      </c>
      <c r="F8" s="55">
        <v>1558.27088</v>
      </c>
      <c r="G8" s="173">
        <v>0.26510538774919856</v>
      </c>
      <c r="H8" s="54">
        <v>427.05363</v>
      </c>
      <c r="I8" s="192">
        <v>0.25051179673517121</v>
      </c>
    </row>
    <row r="9" spans="1:9" x14ac:dyDescent="0.3">
      <c r="A9" s="583" t="s">
        <v>26</v>
      </c>
      <c r="B9" s="52">
        <v>4901.6222500000067</v>
      </c>
      <c r="C9" s="191">
        <v>0.15104027985903826</v>
      </c>
      <c r="D9" s="51">
        <v>1392.4681999999996</v>
      </c>
      <c r="E9" s="171">
        <v>0.13422656667691071</v>
      </c>
      <c r="F9" s="55">
        <v>922.49124999999992</v>
      </c>
      <c r="G9" s="173">
        <v>0.15694152003051795</v>
      </c>
      <c r="H9" s="54">
        <v>220.42075</v>
      </c>
      <c r="I9" s="192">
        <v>0.12929991514230657</v>
      </c>
    </row>
    <row r="10" spans="1:9" x14ac:dyDescent="0.3">
      <c r="A10" s="639" t="s">
        <v>27</v>
      </c>
      <c r="B10" s="52">
        <v>4063.3190799999993</v>
      </c>
      <c r="C10" s="191">
        <v>0.12520851662931978</v>
      </c>
      <c r="D10" s="51">
        <v>1337.3033299999995</v>
      </c>
      <c r="E10" s="171">
        <v>0.12890896509629429</v>
      </c>
      <c r="F10" s="55">
        <v>713.78175000000022</v>
      </c>
      <c r="G10" s="173">
        <v>0.1214342063570177</v>
      </c>
      <c r="H10" s="54">
        <v>200.86774999999997</v>
      </c>
      <c r="I10" s="192">
        <v>0.1178300274807433</v>
      </c>
    </row>
    <row r="11" spans="1:9" x14ac:dyDescent="0.3">
      <c r="A11" s="583" t="s">
        <v>16</v>
      </c>
      <c r="B11" s="52">
        <v>5844.4375300000065</v>
      </c>
      <c r="C11" s="191">
        <v>0.18009251531977316</v>
      </c>
      <c r="D11" s="51">
        <v>1456.7735299999988</v>
      </c>
      <c r="E11" s="171">
        <v>0.14042526023768692</v>
      </c>
      <c r="F11" s="55">
        <v>735.46899999999994</v>
      </c>
      <c r="G11" s="173">
        <v>0.12512381314763149</v>
      </c>
      <c r="H11" s="54">
        <v>163.71550000000002</v>
      </c>
      <c r="I11" s="192">
        <v>9.6036331686015469E-2</v>
      </c>
    </row>
    <row r="12" spans="1:9" x14ac:dyDescent="0.3">
      <c r="A12" s="639" t="s">
        <v>17</v>
      </c>
      <c r="B12" s="52">
        <v>2168.0644999999995</v>
      </c>
      <c r="C12" s="191">
        <v>6.6807487833736134E-2</v>
      </c>
      <c r="D12" s="51">
        <v>437.14449999999999</v>
      </c>
      <c r="E12" s="171">
        <v>4.2138416788760284E-2</v>
      </c>
      <c r="F12" s="55">
        <v>149.40499999999997</v>
      </c>
      <c r="G12" s="173">
        <v>2.5417962284368045E-2</v>
      </c>
      <c r="H12" s="54">
        <v>34.604999999999997</v>
      </c>
      <c r="I12" s="192">
        <v>2.0299466195898157E-2</v>
      </c>
    </row>
    <row r="13" spans="1:9" x14ac:dyDescent="0.3">
      <c r="A13" s="583" t="s">
        <v>18</v>
      </c>
      <c r="B13" s="52">
        <v>237.22799999999998</v>
      </c>
      <c r="C13" s="191">
        <v>7.3100254737908195E-3</v>
      </c>
      <c r="D13" s="51">
        <v>65.628</v>
      </c>
      <c r="E13" s="171">
        <v>6.3261919502881998E-3</v>
      </c>
      <c r="F13" s="55">
        <v>27.9</v>
      </c>
      <c r="G13" s="173">
        <v>4.7465690420927581E-3</v>
      </c>
      <c r="H13" s="54">
        <v>7.9</v>
      </c>
      <c r="I13" s="192">
        <v>4.634179539014462E-3</v>
      </c>
    </row>
    <row r="14" spans="1:9" x14ac:dyDescent="0.3">
      <c r="A14" s="639" t="s">
        <v>19</v>
      </c>
      <c r="B14" s="52">
        <v>24.689999999999998</v>
      </c>
      <c r="C14" s="191">
        <v>7.6080618201854482E-4</v>
      </c>
      <c r="D14" s="51">
        <v>8.69</v>
      </c>
      <c r="E14" s="171">
        <v>8.376700196258373E-4</v>
      </c>
      <c r="F14" s="55">
        <v>3</v>
      </c>
      <c r="G14" s="173">
        <v>5.1038376796696324E-4</v>
      </c>
      <c r="H14" s="54">
        <v>1</v>
      </c>
      <c r="I14" s="192">
        <v>5.8660500493853951E-4</v>
      </c>
    </row>
    <row r="15" spans="1:9" ht="13.5" thickBot="1" x14ac:dyDescent="0.35">
      <c r="A15" s="639" t="s">
        <v>28</v>
      </c>
      <c r="B15" s="52">
        <v>13</v>
      </c>
      <c r="C15" s="191">
        <v>4.0058648708955378E-4</v>
      </c>
      <c r="D15" s="51">
        <v>2</v>
      </c>
      <c r="E15" s="171">
        <v>1.927894176354056E-4</v>
      </c>
      <c r="F15" s="55">
        <v>0</v>
      </c>
      <c r="G15" s="173">
        <v>0</v>
      </c>
      <c r="H15" s="54">
        <v>0</v>
      </c>
      <c r="I15" s="192">
        <v>0</v>
      </c>
    </row>
    <row r="16" spans="1:9" ht="13.5" thickBot="1" x14ac:dyDescent="0.35">
      <c r="A16" s="584" t="s">
        <v>129</v>
      </c>
      <c r="B16" s="67">
        <v>32452.41769000002</v>
      </c>
      <c r="C16" s="193">
        <v>1</v>
      </c>
      <c r="D16" s="66">
        <v>10374.01339</v>
      </c>
      <c r="E16" s="194">
        <v>1</v>
      </c>
      <c r="F16" s="69">
        <v>5877.9298799999997</v>
      </c>
      <c r="G16" s="195">
        <v>1</v>
      </c>
      <c r="H16" s="68">
        <v>1704.7246300000002</v>
      </c>
      <c r="I16" s="196">
        <v>1</v>
      </c>
    </row>
    <row r="17" spans="1:9" ht="13.5" thickBot="1" x14ac:dyDescent="0.35">
      <c r="A17" s="584"/>
      <c r="B17" s="57" t="s">
        <v>699</v>
      </c>
      <c r="C17" s="58"/>
      <c r="D17" s="57" t="s">
        <v>699</v>
      </c>
      <c r="E17" s="58"/>
      <c r="F17" s="81" t="s">
        <v>699</v>
      </c>
      <c r="G17" s="81"/>
      <c r="H17" s="81" t="s">
        <v>699</v>
      </c>
      <c r="I17" s="81"/>
    </row>
    <row r="18" spans="1:9" ht="16" thickBot="1" x14ac:dyDescent="0.35">
      <c r="A18" s="581" t="s">
        <v>132</v>
      </c>
      <c r="B18" s="560" t="s">
        <v>126</v>
      </c>
      <c r="C18" s="561"/>
      <c r="D18" s="561"/>
      <c r="E18" s="562"/>
      <c r="F18" s="560" t="s">
        <v>1006</v>
      </c>
      <c r="G18" s="561"/>
      <c r="H18" s="561"/>
      <c r="I18" s="562"/>
    </row>
    <row r="19" spans="1:9" ht="14.15" customHeight="1" thickBot="1" x14ac:dyDescent="0.35">
      <c r="A19" s="582"/>
      <c r="B19" s="38" t="s">
        <v>129</v>
      </c>
      <c r="C19" s="39" t="s">
        <v>14</v>
      </c>
      <c r="D19" s="37" t="s">
        <v>127</v>
      </c>
      <c r="E19" s="187" t="s">
        <v>14</v>
      </c>
      <c r="F19" s="41" t="s">
        <v>129</v>
      </c>
      <c r="G19" s="41" t="s">
        <v>14</v>
      </c>
      <c r="H19" s="40" t="s">
        <v>127</v>
      </c>
      <c r="I19" s="188" t="s">
        <v>14</v>
      </c>
    </row>
    <row r="20" spans="1:9" ht="12.75" customHeight="1" x14ac:dyDescent="0.3">
      <c r="A20" s="583" t="s">
        <v>715</v>
      </c>
      <c r="B20" s="45">
        <v>2356.0489299999995</v>
      </c>
      <c r="C20" s="189">
        <v>0.20636451615447277</v>
      </c>
      <c r="D20" s="44">
        <v>1290.6822399999999</v>
      </c>
      <c r="E20" s="166">
        <v>0.19749374706484707</v>
      </c>
      <c r="F20" s="48">
        <v>729.38779</v>
      </c>
      <c r="G20" s="168">
        <v>0.2200974390147962</v>
      </c>
      <c r="H20" s="47">
        <v>398.76279</v>
      </c>
      <c r="I20" s="190">
        <v>0.20093206814268438</v>
      </c>
    </row>
    <row r="21" spans="1:9" ht="12.75" customHeight="1" x14ac:dyDescent="0.3">
      <c r="A21" s="640" t="s">
        <v>714</v>
      </c>
      <c r="B21" s="52">
        <v>2076.5965199999982</v>
      </c>
      <c r="C21" s="191">
        <v>0.18188749420321318</v>
      </c>
      <c r="D21" s="51">
        <v>1198.0226299999995</v>
      </c>
      <c r="E21" s="171">
        <v>0.18331543654554569</v>
      </c>
      <c r="F21" s="55">
        <v>641.04389999999989</v>
      </c>
      <c r="G21" s="173">
        <v>0.19343910416440765</v>
      </c>
      <c r="H21" s="54">
        <v>379.80029999999999</v>
      </c>
      <c r="I21" s="192">
        <v>0.1913770835042356</v>
      </c>
    </row>
    <row r="22" spans="1:9" x14ac:dyDescent="0.3">
      <c r="A22" s="639" t="s">
        <v>25</v>
      </c>
      <c r="B22" s="52">
        <v>1991.873079999998</v>
      </c>
      <c r="C22" s="191">
        <v>0.1744666331676393</v>
      </c>
      <c r="D22" s="51">
        <v>1090.3028299999999</v>
      </c>
      <c r="E22" s="171">
        <v>0.16683269100542281</v>
      </c>
      <c r="F22" s="55">
        <v>572.01028000000019</v>
      </c>
      <c r="G22" s="173">
        <v>0.17260776701257441</v>
      </c>
      <c r="H22" s="54">
        <v>348.89612</v>
      </c>
      <c r="I22" s="192">
        <v>0.17580481608767504</v>
      </c>
    </row>
    <row r="23" spans="1:9" x14ac:dyDescent="0.3">
      <c r="A23" s="583" t="s">
        <v>26</v>
      </c>
      <c r="B23" s="52">
        <v>636.08531000000039</v>
      </c>
      <c r="C23" s="191">
        <v>5.571422374115037E-2</v>
      </c>
      <c r="D23" s="51">
        <v>318.89503000000002</v>
      </c>
      <c r="E23" s="171">
        <v>4.8795724031235471E-2</v>
      </c>
      <c r="F23" s="55">
        <v>164.92585</v>
      </c>
      <c r="G23" s="173">
        <v>4.9767431961451433E-2</v>
      </c>
      <c r="H23" s="54">
        <v>91.81780000000002</v>
      </c>
      <c r="I23" s="192">
        <v>4.6265952864637569E-2</v>
      </c>
    </row>
    <row r="24" spans="1:9" x14ac:dyDescent="0.3">
      <c r="A24" s="639" t="s">
        <v>27</v>
      </c>
      <c r="B24" s="52">
        <v>1241.1156799999994</v>
      </c>
      <c r="C24" s="191">
        <v>0.1087083691402493</v>
      </c>
      <c r="D24" s="51">
        <v>691.50066000000015</v>
      </c>
      <c r="E24" s="171">
        <v>0.10580997569255687</v>
      </c>
      <c r="F24" s="55">
        <v>385.54083000000008</v>
      </c>
      <c r="G24" s="173">
        <v>0.11633941571552621</v>
      </c>
      <c r="H24" s="54">
        <v>218.46333000000001</v>
      </c>
      <c r="I24" s="192">
        <v>0.11008120569684485</v>
      </c>
    </row>
    <row r="25" spans="1:9" x14ac:dyDescent="0.3">
      <c r="A25" s="583" t="s">
        <v>16</v>
      </c>
      <c r="B25" s="52">
        <v>1674.9119599999974</v>
      </c>
      <c r="C25" s="191">
        <v>0.14670425211701318</v>
      </c>
      <c r="D25" s="51">
        <v>1008.9802999999996</v>
      </c>
      <c r="E25" s="171">
        <v>0.15438912381843378</v>
      </c>
      <c r="F25" s="55">
        <v>529.8798700000001</v>
      </c>
      <c r="G25" s="173">
        <v>0.15989464585428989</v>
      </c>
      <c r="H25" s="54">
        <v>324.89042999999998</v>
      </c>
      <c r="I25" s="192">
        <v>0.16370861990324129</v>
      </c>
    </row>
    <row r="26" spans="1:9" x14ac:dyDescent="0.3">
      <c r="A26" s="639" t="s">
        <v>17</v>
      </c>
      <c r="B26" s="52">
        <v>328.51513999999997</v>
      </c>
      <c r="C26" s="191">
        <v>2.8774388788062603E-2</v>
      </c>
      <c r="D26" s="51">
        <v>205.36819</v>
      </c>
      <c r="E26" s="171">
        <v>3.1424414247015177E-2</v>
      </c>
      <c r="F26" s="55">
        <v>92.07529000000001</v>
      </c>
      <c r="G26" s="173">
        <v>2.7784308708464499E-2</v>
      </c>
      <c r="H26" s="54">
        <v>68.108620000000002</v>
      </c>
      <c r="I26" s="192">
        <v>3.4319164721824211E-2</v>
      </c>
    </row>
    <row r="27" spans="1:9" x14ac:dyDescent="0.3">
      <c r="A27" s="583" t="s">
        <v>18</v>
      </c>
      <c r="B27" s="52">
        <v>496.77805000000018</v>
      </c>
      <c r="C27" s="191">
        <v>4.3512407836289096E-2</v>
      </c>
      <c r="D27" s="51">
        <v>320.2105600000001</v>
      </c>
      <c r="E27" s="171">
        <v>4.899701985837588E-2</v>
      </c>
      <c r="F27" s="55">
        <v>83.085270000000023</v>
      </c>
      <c r="G27" s="173">
        <v>2.5071512572006287E-2</v>
      </c>
      <c r="H27" s="54">
        <v>63.674160000000008</v>
      </c>
      <c r="I27" s="192">
        <v>3.2084690389612806E-2</v>
      </c>
    </row>
    <row r="28" spans="1:9" x14ac:dyDescent="0.3">
      <c r="A28" s="639" t="s">
        <v>19</v>
      </c>
      <c r="B28" s="52">
        <v>469.32911999999993</v>
      </c>
      <c r="C28" s="191">
        <v>4.1108177140448642E-2</v>
      </c>
      <c r="D28" s="51">
        <v>306.10856999999999</v>
      </c>
      <c r="E28" s="171">
        <v>4.6839203813606387E-2</v>
      </c>
      <c r="F28" s="55">
        <v>82.55692999999998</v>
      </c>
      <c r="G28" s="173">
        <v>2.4912082591790841E-2</v>
      </c>
      <c r="H28" s="54">
        <v>62.97914999999999</v>
      </c>
      <c r="I28" s="192">
        <v>3.1734482696764002E-2</v>
      </c>
    </row>
    <row r="29" spans="1:9" ht="13.5" thickBot="1" x14ac:dyDescent="0.35">
      <c r="A29" s="639" t="s">
        <v>28</v>
      </c>
      <c r="B29" s="52">
        <v>145.67472999999995</v>
      </c>
      <c r="C29" s="191">
        <v>1.2759537711461474E-2</v>
      </c>
      <c r="D29" s="51">
        <v>105.23585</v>
      </c>
      <c r="E29" s="171">
        <v>1.6102663922960767E-2</v>
      </c>
      <c r="F29" s="55">
        <v>33.425280000000001</v>
      </c>
      <c r="G29" s="173">
        <v>1.0086292404692554E-2</v>
      </c>
      <c r="H29" s="54">
        <v>27.172499999999999</v>
      </c>
      <c r="I29" s="192">
        <v>1.3691915992480369E-2</v>
      </c>
    </row>
    <row r="30" spans="1:9" ht="13.5" thickBot="1" x14ac:dyDescent="0.35">
      <c r="A30" s="584" t="s">
        <v>129</v>
      </c>
      <c r="B30" s="67">
        <v>11416.928519999994</v>
      </c>
      <c r="C30" s="193">
        <v>1</v>
      </c>
      <c r="D30" s="66">
        <v>6535.3068599999997</v>
      </c>
      <c r="E30" s="194">
        <v>1</v>
      </c>
      <c r="F30" s="69">
        <v>3313.9312900000004</v>
      </c>
      <c r="G30" s="195">
        <v>1</v>
      </c>
      <c r="H30" s="68">
        <v>1984.5651999999998</v>
      </c>
      <c r="I30" s="196">
        <v>1</v>
      </c>
    </row>
    <row r="31" spans="1:9" ht="13.5" thickBot="1" x14ac:dyDescent="0.35">
      <c r="A31" s="584"/>
      <c r="B31" s="57" t="s">
        <v>699</v>
      </c>
      <c r="C31" s="58"/>
      <c r="D31" s="57" t="s">
        <v>699</v>
      </c>
      <c r="E31" s="58"/>
      <c r="F31" s="81" t="s">
        <v>699</v>
      </c>
      <c r="G31" s="81"/>
      <c r="H31" s="81" t="s">
        <v>699</v>
      </c>
      <c r="I31" s="81"/>
    </row>
    <row r="32" spans="1:9" ht="16" thickBot="1" x14ac:dyDescent="0.35">
      <c r="A32" s="581" t="s">
        <v>133</v>
      </c>
      <c r="B32" s="560" t="s">
        <v>126</v>
      </c>
      <c r="C32" s="561"/>
      <c r="D32" s="561"/>
      <c r="E32" s="562"/>
      <c r="F32" s="560" t="s">
        <v>1006</v>
      </c>
      <c r="G32" s="561"/>
      <c r="H32" s="561"/>
      <c r="I32" s="562"/>
    </row>
    <row r="33" spans="1:15" ht="14.15" customHeight="1" thickBot="1" x14ac:dyDescent="0.35">
      <c r="A33" s="582"/>
      <c r="B33" s="38" t="s">
        <v>129</v>
      </c>
      <c r="C33" s="39" t="s">
        <v>14</v>
      </c>
      <c r="D33" s="37" t="s">
        <v>127</v>
      </c>
      <c r="E33" s="187" t="s">
        <v>14</v>
      </c>
      <c r="F33" s="41" t="s">
        <v>129</v>
      </c>
      <c r="G33" s="41" t="s">
        <v>14</v>
      </c>
      <c r="H33" s="40" t="s">
        <v>127</v>
      </c>
      <c r="I33" s="188" t="s">
        <v>14</v>
      </c>
    </row>
    <row r="34" spans="1:15" ht="12.75" customHeight="1" x14ac:dyDescent="0.3">
      <c r="A34" s="583" t="s">
        <v>715</v>
      </c>
      <c r="B34" s="45">
        <v>469.57196000000005</v>
      </c>
      <c r="C34" s="189">
        <v>4.1129447309529124E-2</v>
      </c>
      <c r="D34" s="44">
        <v>162.65640000000002</v>
      </c>
      <c r="E34" s="166">
        <v>2.488886956411409E-2</v>
      </c>
      <c r="F34" s="48">
        <v>216.41556</v>
      </c>
      <c r="G34" s="168">
        <v>6.5304781862269679E-2</v>
      </c>
      <c r="H34" s="47">
        <v>55.5</v>
      </c>
      <c r="I34" s="190">
        <v>2.7965823445861092E-2</v>
      </c>
    </row>
    <row r="35" spans="1:15" ht="12.75" customHeight="1" x14ac:dyDescent="0.3">
      <c r="A35" s="640" t="s">
        <v>714</v>
      </c>
      <c r="B35" s="52">
        <v>248.64446000000004</v>
      </c>
      <c r="C35" s="191">
        <v>2.1778577273601094E-2</v>
      </c>
      <c r="D35" s="51">
        <v>95.998060000000009</v>
      </c>
      <c r="E35" s="171">
        <v>1.468914345668537E-2</v>
      </c>
      <c r="F35" s="55">
        <v>91.485550000000003</v>
      </c>
      <c r="G35" s="173">
        <v>2.7606350884842874E-2</v>
      </c>
      <c r="H35" s="54">
        <v>27.300270000000001</v>
      </c>
      <c r="I35" s="192">
        <v>1.3756297853051139E-2</v>
      </c>
    </row>
    <row r="36" spans="1:15" x14ac:dyDescent="0.3">
      <c r="A36" s="639" t="s">
        <v>25</v>
      </c>
      <c r="B36" s="52">
        <v>77.708330000000004</v>
      </c>
      <c r="C36" s="191">
        <v>5.3972530648961216E-2</v>
      </c>
      <c r="D36" s="51">
        <v>26.37499</v>
      </c>
      <c r="E36" s="171">
        <v>5.3453690349940318E-2</v>
      </c>
      <c r="F36" s="55">
        <v>30.427780000000002</v>
      </c>
      <c r="G36" s="173">
        <v>5.0729820804131839E-2</v>
      </c>
      <c r="H36" s="54">
        <v>4.0944399999999996</v>
      </c>
      <c r="I36" s="192">
        <v>2.8469437129877113E-2</v>
      </c>
    </row>
    <row r="37" spans="1:15" x14ac:dyDescent="0.3">
      <c r="A37" s="583" t="s">
        <v>26</v>
      </c>
      <c r="B37" s="52">
        <v>30.72296</v>
      </c>
      <c r="C37" s="191">
        <v>2.1338714912890411E-2</v>
      </c>
      <c r="D37" s="51">
        <v>9.9229599999999998</v>
      </c>
      <c r="E37" s="171">
        <v>2.0110674210486668E-2</v>
      </c>
      <c r="F37" s="55">
        <v>8.5101899999999997</v>
      </c>
      <c r="G37" s="173">
        <v>1.4188363847415576E-2</v>
      </c>
      <c r="H37" s="54">
        <v>0.51019000000000003</v>
      </c>
      <c r="I37" s="192">
        <v>3.5474502323375131E-3</v>
      </c>
    </row>
    <row r="38" spans="1:15" x14ac:dyDescent="0.3">
      <c r="A38" s="639" t="s">
        <v>27</v>
      </c>
      <c r="B38" s="52">
        <v>343.90919999999994</v>
      </c>
      <c r="C38" s="191">
        <v>0.23886306445473385</v>
      </c>
      <c r="D38" s="51">
        <v>135.74874999999997</v>
      </c>
      <c r="E38" s="171">
        <v>0.27511940849613437</v>
      </c>
      <c r="F38" s="55">
        <v>112.43572000000002</v>
      </c>
      <c r="G38" s="173">
        <v>0.18745514551451151</v>
      </c>
      <c r="H38" s="54">
        <v>32.510540000000006</v>
      </c>
      <c r="I38" s="192">
        <v>0.22605210348383548</v>
      </c>
    </row>
    <row r="39" spans="1:15" x14ac:dyDescent="0.3">
      <c r="A39" s="583" t="s">
        <v>16</v>
      </c>
      <c r="B39" s="52">
        <v>242.12021000000016</v>
      </c>
      <c r="C39" s="191">
        <v>0.168165246312177</v>
      </c>
      <c r="D39" s="51">
        <v>50.656680000000001</v>
      </c>
      <c r="E39" s="171">
        <v>0.10266492942276052</v>
      </c>
      <c r="F39" s="55">
        <v>135.57445999999999</v>
      </c>
      <c r="G39" s="173">
        <v>0.22603252887384287</v>
      </c>
      <c r="H39" s="54">
        <v>22.23668</v>
      </c>
      <c r="I39" s="192">
        <v>0.15461595803997516</v>
      </c>
    </row>
    <row r="40" spans="1:15" x14ac:dyDescent="0.3">
      <c r="A40" s="639" t="s">
        <v>17</v>
      </c>
      <c r="B40" s="52">
        <v>5.2847299999999997</v>
      </c>
      <c r="C40" s="191">
        <v>3.6705235062506783E-3</v>
      </c>
      <c r="D40" s="51">
        <v>2</v>
      </c>
      <c r="E40" s="171">
        <v>4.0533619425023714E-3</v>
      </c>
      <c r="F40" s="55">
        <v>3.2847299999999997</v>
      </c>
      <c r="G40" s="173">
        <v>5.4763694324711154E-3</v>
      </c>
      <c r="H40" s="54">
        <v>1</v>
      </c>
      <c r="I40" s="192">
        <v>6.9531943635459592E-3</v>
      </c>
      <c r="J40" s="197"/>
      <c r="K40" s="197"/>
      <c r="L40" s="197"/>
      <c r="M40" s="197"/>
      <c r="N40" s="197"/>
      <c r="O40" s="197"/>
    </row>
    <row r="41" spans="1:15" x14ac:dyDescent="0.3">
      <c r="A41" s="583" t="s">
        <v>18</v>
      </c>
      <c r="B41" s="52">
        <v>13.626390000000001</v>
      </c>
      <c r="C41" s="191">
        <v>9.4642460069557354E-3</v>
      </c>
      <c r="D41" s="51">
        <v>7.0152799999999997</v>
      </c>
      <c r="E41" s="171">
        <v>1.4217734483999019E-2</v>
      </c>
      <c r="F41" s="55">
        <v>0</v>
      </c>
      <c r="G41" s="173">
        <v>0</v>
      </c>
      <c r="H41" s="54">
        <v>0</v>
      </c>
      <c r="I41" s="192">
        <v>0</v>
      </c>
    </row>
    <row r="42" spans="1:15" x14ac:dyDescent="0.3">
      <c r="A42" s="639" t="s">
        <v>19</v>
      </c>
      <c r="B42" s="52">
        <v>7.1873099999999992</v>
      </c>
      <c r="C42" s="191">
        <v>4.9919655879695959E-3</v>
      </c>
      <c r="D42" s="51">
        <v>3.0444499999999994</v>
      </c>
      <c r="E42" s="171">
        <v>6.1701288829256714E-3</v>
      </c>
      <c r="F42" s="55">
        <v>0.66666999999999998</v>
      </c>
      <c r="G42" s="173">
        <v>1.1114859393452487E-3</v>
      </c>
      <c r="H42" s="54">
        <v>0.66666999999999998</v>
      </c>
      <c r="I42" s="192">
        <v>4.6354860863451848E-3</v>
      </c>
    </row>
    <row r="43" spans="1:15" ht="13.5" thickBot="1" x14ac:dyDescent="0.35">
      <c r="A43" s="639" t="s">
        <v>28</v>
      </c>
      <c r="B43" s="52">
        <v>1</v>
      </c>
      <c r="C43" s="191">
        <v>6.9455270302374542E-4</v>
      </c>
      <c r="D43" s="51">
        <v>0</v>
      </c>
      <c r="E43" s="171">
        <v>0</v>
      </c>
      <c r="F43" s="55">
        <v>1</v>
      </c>
      <c r="G43" s="173">
        <v>1.6672205729150085E-3</v>
      </c>
      <c r="H43" s="54">
        <v>0</v>
      </c>
      <c r="I43" s="192">
        <v>0</v>
      </c>
    </row>
    <row r="44" spans="1:15" ht="13.5" thickBot="1" x14ac:dyDescent="0.35">
      <c r="A44" s="584" t="s">
        <v>129</v>
      </c>
      <c r="B44" s="67">
        <v>1439.7755500000003</v>
      </c>
      <c r="C44" s="193">
        <v>1</v>
      </c>
      <c r="D44" s="66">
        <v>493.41757000000001</v>
      </c>
      <c r="E44" s="194">
        <v>1</v>
      </c>
      <c r="F44" s="69">
        <v>599.80065999999988</v>
      </c>
      <c r="G44" s="195">
        <v>1</v>
      </c>
      <c r="H44" s="68">
        <v>143.81879000000001</v>
      </c>
      <c r="I44" s="196">
        <v>1</v>
      </c>
    </row>
    <row r="45" spans="1:15" ht="13.5" thickBot="1" x14ac:dyDescent="0.35">
      <c r="A45" s="584"/>
      <c r="B45" s="57" t="s">
        <v>699</v>
      </c>
      <c r="C45" s="58"/>
      <c r="D45" s="57" t="s">
        <v>699</v>
      </c>
      <c r="E45" s="58"/>
      <c r="F45" s="81" t="s">
        <v>699</v>
      </c>
      <c r="G45" s="81"/>
      <c r="H45" s="81" t="s">
        <v>699</v>
      </c>
      <c r="I45" s="81"/>
    </row>
    <row r="46" spans="1:15" ht="16" thickBot="1" x14ac:dyDescent="0.35">
      <c r="A46" s="581" t="s">
        <v>134</v>
      </c>
      <c r="B46" s="560" t="s">
        <v>126</v>
      </c>
      <c r="C46" s="561"/>
      <c r="D46" s="561"/>
      <c r="E46" s="562"/>
      <c r="F46" s="560" t="s">
        <v>1006</v>
      </c>
      <c r="G46" s="561"/>
      <c r="H46" s="561"/>
      <c r="I46" s="562"/>
    </row>
    <row r="47" spans="1:15" ht="14.15" customHeight="1" thickBot="1" x14ac:dyDescent="0.35">
      <c r="A47" s="582"/>
      <c r="B47" s="38" t="s">
        <v>129</v>
      </c>
      <c r="C47" s="39" t="s">
        <v>14</v>
      </c>
      <c r="D47" s="37" t="s">
        <v>127</v>
      </c>
      <c r="E47" s="187" t="s">
        <v>14</v>
      </c>
      <c r="F47" s="41" t="s">
        <v>129</v>
      </c>
      <c r="G47" s="41" t="s">
        <v>14</v>
      </c>
      <c r="H47" s="40" t="s">
        <v>127</v>
      </c>
      <c r="I47" s="188" t="s">
        <v>14</v>
      </c>
    </row>
    <row r="48" spans="1:15" ht="12.75" customHeight="1" x14ac:dyDescent="0.3">
      <c r="A48" s="583" t="s">
        <v>715</v>
      </c>
      <c r="B48" s="45">
        <v>208</v>
      </c>
      <c r="C48" s="189">
        <v>1.8218560240228263E-2</v>
      </c>
      <c r="D48" s="44">
        <v>55</v>
      </c>
      <c r="E48" s="166">
        <v>8.4158251751930754E-3</v>
      </c>
      <c r="F48" s="48">
        <v>69</v>
      </c>
      <c r="G48" s="168">
        <v>2.0821192101421027E-2</v>
      </c>
      <c r="H48" s="47">
        <v>17</v>
      </c>
      <c r="I48" s="190">
        <v>8.5661080825160107E-3</v>
      </c>
    </row>
    <row r="49" spans="1:9" ht="12.75" customHeight="1" x14ac:dyDescent="0.3">
      <c r="A49" s="640" t="s">
        <v>714</v>
      </c>
      <c r="B49" s="52">
        <v>292</v>
      </c>
      <c r="C49" s="191">
        <v>2.5576055721858906E-2</v>
      </c>
      <c r="D49" s="51">
        <v>94</v>
      </c>
      <c r="E49" s="171">
        <v>1.4383410299420892E-2</v>
      </c>
      <c r="F49" s="55">
        <v>91</v>
      </c>
      <c r="G49" s="173">
        <v>2.7459833061294396E-2</v>
      </c>
      <c r="H49" s="54">
        <v>29</v>
      </c>
      <c r="I49" s="192">
        <v>1.4612772611350841E-2</v>
      </c>
    </row>
    <row r="50" spans="1:9" x14ac:dyDescent="0.3">
      <c r="A50" s="639" t="s">
        <v>25</v>
      </c>
      <c r="B50" s="52">
        <v>227</v>
      </c>
      <c r="C50" s="191">
        <v>0.20580235720761558</v>
      </c>
      <c r="D50" s="51">
        <v>54</v>
      </c>
      <c r="E50" s="171">
        <v>0.1888111888111888</v>
      </c>
      <c r="F50" s="55">
        <v>56</v>
      </c>
      <c r="G50" s="173">
        <v>0.16184971098265896</v>
      </c>
      <c r="H50" s="54">
        <v>11</v>
      </c>
      <c r="I50" s="192">
        <v>0.13095238095238096</v>
      </c>
    </row>
    <row r="51" spans="1:9" x14ac:dyDescent="0.3">
      <c r="A51" s="583" t="s">
        <v>26</v>
      </c>
      <c r="B51" s="52">
        <v>200</v>
      </c>
      <c r="C51" s="191">
        <v>0.18132366273798731</v>
      </c>
      <c r="D51" s="51">
        <v>47</v>
      </c>
      <c r="E51" s="171">
        <v>0.16433566433566432</v>
      </c>
      <c r="F51" s="55">
        <v>73</v>
      </c>
      <c r="G51" s="173">
        <v>0.21098265895953758</v>
      </c>
      <c r="H51" s="54">
        <v>16</v>
      </c>
      <c r="I51" s="192">
        <v>0.19047619047619047</v>
      </c>
    </row>
    <row r="52" spans="1:9" x14ac:dyDescent="0.3">
      <c r="A52" s="639" t="s">
        <v>27</v>
      </c>
      <c r="B52" s="52">
        <v>133</v>
      </c>
      <c r="C52" s="191">
        <v>0.12058023572076156</v>
      </c>
      <c r="D52" s="51">
        <v>28</v>
      </c>
      <c r="E52" s="171">
        <v>9.7902097902097904E-2</v>
      </c>
      <c r="F52" s="55">
        <v>45</v>
      </c>
      <c r="G52" s="173">
        <v>0.13005780346820808</v>
      </c>
      <c r="H52" s="54">
        <v>10</v>
      </c>
      <c r="I52" s="192">
        <v>0.11904761904761904</v>
      </c>
    </row>
    <row r="53" spans="1:9" x14ac:dyDescent="0.3">
      <c r="A53" s="583" t="s">
        <v>16</v>
      </c>
      <c r="B53" s="52">
        <v>22</v>
      </c>
      <c r="C53" s="191">
        <v>1.9945602901178604E-2</v>
      </c>
      <c r="D53" s="51">
        <v>4</v>
      </c>
      <c r="E53" s="171">
        <v>1.3986013986013986E-2</v>
      </c>
      <c r="F53" s="55">
        <v>8</v>
      </c>
      <c r="G53" s="173">
        <v>2.3121387283236993E-2</v>
      </c>
      <c r="H53" s="54">
        <v>1</v>
      </c>
      <c r="I53" s="192">
        <v>1.1904761904761904E-2</v>
      </c>
    </row>
    <row r="54" spans="1:9" x14ac:dyDescent="0.3">
      <c r="A54" s="639" t="s">
        <v>17</v>
      </c>
      <c r="B54" s="52">
        <v>8</v>
      </c>
      <c r="C54" s="191">
        <v>7.2529465095194923E-3</v>
      </c>
      <c r="D54" s="51">
        <v>2</v>
      </c>
      <c r="E54" s="171">
        <v>6.993006993006993E-3</v>
      </c>
      <c r="F54" s="55">
        <v>1</v>
      </c>
      <c r="G54" s="173">
        <v>2.8901734104046241E-3</v>
      </c>
      <c r="H54" s="54">
        <v>0</v>
      </c>
      <c r="I54" s="192">
        <v>0</v>
      </c>
    </row>
    <row r="55" spans="1:9" x14ac:dyDescent="0.3">
      <c r="A55" s="583" t="s">
        <v>18</v>
      </c>
      <c r="B55" s="52">
        <v>5</v>
      </c>
      <c r="C55" s="191">
        <v>4.5330915684496827E-3</v>
      </c>
      <c r="D55" s="51">
        <v>2</v>
      </c>
      <c r="E55" s="171">
        <v>6.993006993006993E-3</v>
      </c>
      <c r="F55" s="55">
        <v>1</v>
      </c>
      <c r="G55" s="173">
        <v>2.8901734104046241E-3</v>
      </c>
      <c r="H55" s="54">
        <v>0</v>
      </c>
      <c r="I55" s="192">
        <v>0</v>
      </c>
    </row>
    <row r="56" spans="1:9" x14ac:dyDescent="0.3">
      <c r="A56" s="639" t="s">
        <v>19</v>
      </c>
      <c r="B56" s="52">
        <v>2</v>
      </c>
      <c r="C56" s="191">
        <v>1.8132366273798731E-3</v>
      </c>
      <c r="D56" s="51">
        <v>0</v>
      </c>
      <c r="E56" s="171">
        <v>0</v>
      </c>
      <c r="F56" s="55">
        <v>0</v>
      </c>
      <c r="G56" s="173">
        <v>0</v>
      </c>
      <c r="H56" s="54">
        <v>0</v>
      </c>
      <c r="I56" s="192">
        <v>0</v>
      </c>
    </row>
    <row r="57" spans="1:9" ht="13.5" thickBot="1" x14ac:dyDescent="0.35">
      <c r="A57" s="639" t="s">
        <v>28</v>
      </c>
      <c r="B57" s="52">
        <v>6</v>
      </c>
      <c r="C57" s="191">
        <v>5.4397098821396192E-3</v>
      </c>
      <c r="D57" s="51">
        <v>0</v>
      </c>
      <c r="E57" s="171">
        <v>0</v>
      </c>
      <c r="F57" s="55">
        <v>2</v>
      </c>
      <c r="G57" s="173">
        <v>5.7803468208092483E-3</v>
      </c>
      <c r="H57" s="54">
        <v>0</v>
      </c>
      <c r="I57" s="192">
        <v>0</v>
      </c>
    </row>
    <row r="58" spans="1:9" ht="13.5" thickBot="1" x14ac:dyDescent="0.35">
      <c r="A58" s="584" t="s">
        <v>129</v>
      </c>
      <c r="B58" s="67">
        <v>1103</v>
      </c>
      <c r="C58" s="193">
        <v>1</v>
      </c>
      <c r="D58" s="66">
        <v>286</v>
      </c>
      <c r="E58" s="194">
        <v>1</v>
      </c>
      <c r="F58" s="69">
        <v>346</v>
      </c>
      <c r="G58" s="195">
        <v>1</v>
      </c>
      <c r="H58" s="68">
        <v>84</v>
      </c>
      <c r="I58" s="196">
        <v>1</v>
      </c>
    </row>
    <row r="59" spans="1:9" x14ac:dyDescent="0.3">
      <c r="A59" s="65"/>
      <c r="B59" s="57" t="s">
        <v>699</v>
      </c>
      <c r="C59" s="58"/>
      <c r="D59" s="57" t="s">
        <v>699</v>
      </c>
      <c r="E59" s="58"/>
      <c r="F59" s="57" t="s">
        <v>699</v>
      </c>
      <c r="G59" s="58"/>
      <c r="H59" s="57" t="s">
        <v>699</v>
      </c>
      <c r="I59" s="58"/>
    </row>
    <row r="60" spans="1:9" x14ac:dyDescent="0.3">
      <c r="B60" s="714"/>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96"/>
  <sheetViews>
    <sheetView showGridLines="0" zoomScaleNormal="100" workbookViewId="0"/>
  </sheetViews>
  <sheetFormatPr defaultColWidth="9.1796875" defaultRowHeight="13" x14ac:dyDescent="0.3"/>
  <cols>
    <col min="1" max="1" width="32" style="70" customWidth="1"/>
    <col min="2" max="2" width="9.1796875" style="35"/>
    <col min="3" max="3" width="8.81640625" style="35" customWidth="1"/>
    <col min="4" max="4" width="9.81640625" style="35" customWidth="1"/>
    <col min="5" max="5" width="9.1796875" style="35"/>
    <col min="6" max="6" width="10.7265625" style="35" customWidth="1"/>
    <col min="7" max="9" width="9.1796875" style="35"/>
    <col min="10" max="10" width="32.54296875" style="70" bestFit="1" customWidth="1"/>
    <col min="11" max="11" width="10.26953125" style="35" customWidth="1"/>
    <col min="12" max="16384" width="9.1796875" style="35"/>
  </cols>
  <sheetData>
    <row r="1" spans="1:11" ht="15.5" x14ac:dyDescent="0.35">
      <c r="A1" s="598" t="s">
        <v>1044</v>
      </c>
      <c r="B1" s="598"/>
      <c r="C1" s="598"/>
      <c r="D1" s="598"/>
      <c r="E1" s="598"/>
      <c r="F1" s="598"/>
      <c r="G1" s="598"/>
      <c r="H1" s="598"/>
      <c r="I1" s="598"/>
      <c r="J1" s="598"/>
      <c r="K1" s="34"/>
    </row>
    <row r="2" spans="1:11" x14ac:dyDescent="0.3">
      <c r="A2" s="599">
        <v>45869</v>
      </c>
      <c r="B2" s="599"/>
      <c r="C2" s="599"/>
      <c r="D2" s="599"/>
      <c r="E2" s="599"/>
      <c r="F2" s="599"/>
      <c r="G2" s="599"/>
      <c r="H2" s="599"/>
      <c r="I2" s="599"/>
      <c r="J2" s="599"/>
      <c r="K2" s="36"/>
    </row>
    <row r="3" spans="1:11" ht="13.5" thickBot="1" x14ac:dyDescent="0.35">
      <c r="B3" s="33"/>
      <c r="C3" s="33"/>
      <c r="D3" s="33"/>
      <c r="E3" s="33"/>
      <c r="F3" s="33"/>
      <c r="G3" s="33"/>
      <c r="H3" s="33"/>
      <c r="I3" s="33"/>
      <c r="K3" s="33"/>
    </row>
    <row r="4" spans="1:11" ht="16" thickBot="1" x14ac:dyDescent="0.35">
      <c r="A4" s="581" t="s">
        <v>131</v>
      </c>
      <c r="B4" s="560" t="s">
        <v>126</v>
      </c>
      <c r="C4" s="561"/>
      <c r="D4" s="561"/>
      <c r="E4" s="562"/>
      <c r="F4" s="560" t="s">
        <v>1006</v>
      </c>
      <c r="G4" s="561"/>
      <c r="H4" s="561"/>
      <c r="I4" s="562"/>
      <c r="J4" s="198"/>
      <c r="K4" s="33"/>
    </row>
    <row r="5" spans="1:11" ht="14.15" customHeight="1" thickBot="1" x14ac:dyDescent="0.35">
      <c r="A5" s="582"/>
      <c r="B5" s="38" t="s">
        <v>129</v>
      </c>
      <c r="C5" s="39" t="s">
        <v>14</v>
      </c>
      <c r="D5" s="37" t="s">
        <v>127</v>
      </c>
      <c r="E5" s="187" t="s">
        <v>14</v>
      </c>
      <c r="F5" s="41" t="s">
        <v>129</v>
      </c>
      <c r="G5" s="41" t="s">
        <v>14</v>
      </c>
      <c r="H5" s="40" t="s">
        <v>127</v>
      </c>
      <c r="I5" s="188" t="s">
        <v>14</v>
      </c>
      <c r="J5" s="198" t="s">
        <v>200</v>
      </c>
      <c r="K5" s="33"/>
    </row>
    <row r="6" spans="1:11" ht="12.75" customHeight="1" x14ac:dyDescent="0.3">
      <c r="A6" s="583" t="s">
        <v>29</v>
      </c>
      <c r="B6" s="199">
        <v>23478.918609999957</v>
      </c>
      <c r="C6" s="200">
        <v>0.7234875020493422</v>
      </c>
      <c r="D6" s="201">
        <v>7464.1475600000158</v>
      </c>
      <c r="E6" s="202">
        <v>0.71950433061856744</v>
      </c>
      <c r="F6" s="203"/>
      <c r="G6" s="204"/>
      <c r="H6" s="205"/>
      <c r="I6" s="206"/>
      <c r="J6" s="43" t="s">
        <v>172</v>
      </c>
      <c r="K6" s="33"/>
    </row>
    <row r="7" spans="1:11" x14ac:dyDescent="0.3">
      <c r="A7" s="583" t="s">
        <v>30</v>
      </c>
      <c r="B7" s="52">
        <v>471.84625</v>
      </c>
      <c r="C7" s="191">
        <v>1.4539633210298438E-2</v>
      </c>
      <c r="D7" s="51">
        <v>142.18625000000003</v>
      </c>
      <c r="E7" s="171">
        <v>1.3706002166631079E-2</v>
      </c>
      <c r="F7" s="207"/>
      <c r="G7" s="208"/>
      <c r="H7" s="209"/>
      <c r="I7" s="210"/>
      <c r="J7" s="43" t="s">
        <v>172</v>
      </c>
      <c r="K7" s="33"/>
    </row>
    <row r="8" spans="1:11" x14ac:dyDescent="0.3">
      <c r="A8" s="583" t="s">
        <v>1008</v>
      </c>
      <c r="B8" s="52">
        <v>4</v>
      </c>
      <c r="C8" s="191">
        <v>1.2325738064293985E-4</v>
      </c>
      <c r="D8" s="51">
        <v>1</v>
      </c>
      <c r="E8" s="171">
        <v>9.6394708817702679E-5</v>
      </c>
      <c r="F8" s="207"/>
      <c r="G8" s="208"/>
      <c r="H8" s="209"/>
      <c r="I8" s="210"/>
      <c r="J8" s="43" t="s">
        <v>172</v>
      </c>
      <c r="K8" s="33"/>
    </row>
    <row r="9" spans="1:11" x14ac:dyDescent="0.3">
      <c r="A9" s="583" t="s">
        <v>1009</v>
      </c>
      <c r="B9" s="52">
        <v>2</v>
      </c>
      <c r="C9" s="191">
        <v>6.1628690321469923E-5</v>
      </c>
      <c r="D9" s="51">
        <v>1</v>
      </c>
      <c r="E9" s="171">
        <v>9.6394708817702679E-5</v>
      </c>
      <c r="F9" s="207"/>
      <c r="G9" s="208"/>
      <c r="H9" s="209"/>
      <c r="I9" s="210"/>
      <c r="J9" s="43" t="s">
        <v>172</v>
      </c>
      <c r="K9" s="33"/>
    </row>
    <row r="10" spans="1:11" x14ac:dyDescent="0.3">
      <c r="A10" s="583" t="s">
        <v>1000</v>
      </c>
      <c r="B10" s="52">
        <v>1748.6427499999993</v>
      </c>
      <c r="C10" s="191">
        <v>5.3883281261316751E-2</v>
      </c>
      <c r="D10" s="51">
        <v>864.92674999999974</v>
      </c>
      <c r="E10" s="171">
        <v>8.3374362214891889E-2</v>
      </c>
      <c r="F10" s="207"/>
      <c r="G10" s="208"/>
      <c r="H10" s="209"/>
      <c r="I10" s="210"/>
      <c r="J10" s="43" t="s">
        <v>172</v>
      </c>
      <c r="K10" s="33"/>
    </row>
    <row r="11" spans="1:11" x14ac:dyDescent="0.3">
      <c r="A11" s="583" t="s">
        <v>1014</v>
      </c>
      <c r="B11" s="52">
        <v>651.82449999999983</v>
      </c>
      <c r="C11" s="191">
        <v>2.0085545127223482E-2</v>
      </c>
      <c r="D11" s="51">
        <v>135.3725</v>
      </c>
      <c r="E11" s="171">
        <v>1.3049192719424455E-2</v>
      </c>
      <c r="F11" s="207"/>
      <c r="G11" s="208"/>
      <c r="H11" s="209"/>
      <c r="I11" s="210"/>
      <c r="J11" s="43" t="s">
        <v>31</v>
      </c>
      <c r="K11" s="33"/>
    </row>
    <row r="12" spans="1:11" ht="13.5" thickBot="1" x14ac:dyDescent="0.35">
      <c r="A12" s="583" t="s">
        <v>31</v>
      </c>
      <c r="B12" s="60">
        <v>217.25569999999999</v>
      </c>
      <c r="C12" s="211">
        <v>6.6945921279370863E-3</v>
      </c>
      <c r="D12" s="59">
        <v>60.655699999999996</v>
      </c>
      <c r="E12" s="176">
        <v>5.8468885396339276E-3</v>
      </c>
      <c r="F12" s="212"/>
      <c r="G12" s="213"/>
      <c r="H12" s="214"/>
      <c r="I12" s="215"/>
      <c r="J12" s="216" t="s">
        <v>31</v>
      </c>
      <c r="K12" s="33"/>
    </row>
    <row r="13" spans="1:11" x14ac:dyDescent="0.3">
      <c r="A13" s="583" t="s">
        <v>66</v>
      </c>
      <c r="B13" s="199">
        <v>327.29774999999995</v>
      </c>
      <c r="C13" s="200">
        <v>1.008546583883194E-2</v>
      </c>
      <c r="D13" s="201">
        <v>125.29775000000001</v>
      </c>
      <c r="E13" s="202">
        <v>1.2078040126763306E-2</v>
      </c>
      <c r="F13" s="48">
        <v>327.29774999999995</v>
      </c>
      <c r="G13" s="168">
        <v>5.5682486297369709E-2</v>
      </c>
      <c r="H13" s="47">
        <v>125.29775000000001</v>
      </c>
      <c r="I13" s="190">
        <v>7.3500287257537905E-2</v>
      </c>
      <c r="J13" s="43" t="s">
        <v>789</v>
      </c>
      <c r="K13" s="33"/>
    </row>
    <row r="14" spans="1:11" x14ac:dyDescent="0.3">
      <c r="A14" s="583" t="s">
        <v>63</v>
      </c>
      <c r="B14" s="52">
        <v>417.08149999999995</v>
      </c>
      <c r="C14" s="191">
        <v>1.2852093301157077E-2</v>
      </c>
      <c r="D14" s="51">
        <v>128.08150000000001</v>
      </c>
      <c r="E14" s="171">
        <v>1.2346378897434585E-2</v>
      </c>
      <c r="F14" s="55">
        <v>417.08149999999995</v>
      </c>
      <c r="G14" s="173">
        <v>7.0957209173104316E-2</v>
      </c>
      <c r="H14" s="54">
        <v>128.08150000000001</v>
      </c>
      <c r="I14" s="192">
        <v>7.5133248940035563E-2</v>
      </c>
      <c r="J14" s="43" t="s">
        <v>789</v>
      </c>
      <c r="K14" s="33"/>
    </row>
    <row r="15" spans="1:11" x14ac:dyDescent="0.3">
      <c r="A15" s="583" t="s">
        <v>96</v>
      </c>
      <c r="B15" s="52">
        <v>59.952750000000002</v>
      </c>
      <c r="C15" s="191">
        <v>1.847404731835253E-3</v>
      </c>
      <c r="D15" s="51">
        <v>22.952750000000002</v>
      </c>
      <c r="E15" s="171">
        <v>2.2125236528155253E-3</v>
      </c>
      <c r="F15" s="55">
        <v>59.952750000000002</v>
      </c>
      <c r="G15" s="173">
        <v>1.0199636814993786E-2</v>
      </c>
      <c r="H15" s="54">
        <v>22.952750000000002</v>
      </c>
      <c r="I15" s="192">
        <v>1.3464198027103065E-2</v>
      </c>
      <c r="J15" s="43" t="s">
        <v>789</v>
      </c>
      <c r="K15" s="33"/>
    </row>
    <row r="16" spans="1:11" x14ac:dyDescent="0.3">
      <c r="A16" s="583" t="s">
        <v>1011</v>
      </c>
      <c r="B16" s="52">
        <v>389.78549999999996</v>
      </c>
      <c r="C16" s="191">
        <v>1.2010984935649656E-2</v>
      </c>
      <c r="D16" s="51">
        <v>124.7855</v>
      </c>
      <c r="E16" s="171">
        <v>1.2028661937171437E-2</v>
      </c>
      <c r="F16" s="55">
        <v>389.78549999999996</v>
      </c>
      <c r="G16" s="173">
        <v>6.6313397396295576E-2</v>
      </c>
      <c r="H16" s="54">
        <v>124.7855</v>
      </c>
      <c r="I16" s="192">
        <v>7.3199798843758129E-2</v>
      </c>
      <c r="J16" s="43" t="s">
        <v>789</v>
      </c>
      <c r="K16" s="33"/>
    </row>
    <row r="17" spans="1:11" x14ac:dyDescent="0.3">
      <c r="A17" s="583" t="s">
        <v>1010</v>
      </c>
      <c r="B17" s="52">
        <v>54.03875</v>
      </c>
      <c r="C17" s="191">
        <v>1.6651686945546665E-3</v>
      </c>
      <c r="D17" s="51">
        <v>18.838749999999997</v>
      </c>
      <c r="E17" s="171">
        <v>1.8159558207394961E-3</v>
      </c>
      <c r="F17" s="55">
        <v>54.03875</v>
      </c>
      <c r="G17" s="173">
        <v>9.1935002804082455E-3</v>
      </c>
      <c r="H17" s="54">
        <v>18.838749999999997</v>
      </c>
      <c r="I17" s="192">
        <v>1.1050905036785911E-2</v>
      </c>
      <c r="J17" s="216" t="s">
        <v>711</v>
      </c>
      <c r="K17" s="33"/>
    </row>
    <row r="18" spans="1:11" x14ac:dyDescent="0.3">
      <c r="A18" s="583" t="s">
        <v>1001</v>
      </c>
      <c r="B18" s="52">
        <v>816.18513000000007</v>
      </c>
      <c r="C18" s="191">
        <v>2.5150210310879339E-2</v>
      </c>
      <c r="D18" s="51">
        <v>240.07888</v>
      </c>
      <c r="E18" s="171">
        <v>2.314233373088018E-2</v>
      </c>
      <c r="F18" s="55">
        <v>816.18513000000007</v>
      </c>
      <c r="G18" s="173">
        <v>0.13885588066933527</v>
      </c>
      <c r="H18" s="54">
        <v>240.07888</v>
      </c>
      <c r="I18" s="192">
        <v>0.14083147258803905</v>
      </c>
      <c r="J18" s="216" t="s">
        <v>711</v>
      </c>
      <c r="K18" s="33"/>
    </row>
    <row r="19" spans="1:11" x14ac:dyDescent="0.3">
      <c r="A19" s="583" t="s">
        <v>1002</v>
      </c>
      <c r="B19" s="52">
        <v>541.12999999999988</v>
      </c>
      <c r="C19" s="191">
        <v>1.6674566596828505E-2</v>
      </c>
      <c r="D19" s="51">
        <v>112.63200000000001</v>
      </c>
      <c r="E19" s="171">
        <v>1.0857128843555488E-2</v>
      </c>
      <c r="F19" s="55">
        <v>541.12999999999988</v>
      </c>
      <c r="G19" s="173">
        <v>9.2061322786654257E-2</v>
      </c>
      <c r="H19" s="54">
        <v>112.63200000000001</v>
      </c>
      <c r="I19" s="192">
        <v>6.6070494916237593E-2</v>
      </c>
      <c r="J19" s="43" t="s">
        <v>711</v>
      </c>
      <c r="K19" s="33"/>
    </row>
    <row r="20" spans="1:11" x14ac:dyDescent="0.3">
      <c r="A20" s="583" t="s">
        <v>1003</v>
      </c>
      <c r="B20" s="52">
        <v>392.72824999999995</v>
      </c>
      <c r="C20" s="191">
        <v>1.2101663849871408E-2</v>
      </c>
      <c r="D20" s="51">
        <v>55.772750000000002</v>
      </c>
      <c r="E20" s="171">
        <v>5.3761979962125266E-3</v>
      </c>
      <c r="F20" s="55">
        <v>392.72824999999995</v>
      </c>
      <c r="G20" s="173">
        <v>6.6814041340690508E-2</v>
      </c>
      <c r="H20" s="54">
        <v>55.772750000000002</v>
      </c>
      <c r="I20" s="192">
        <v>3.2716574289185937E-2</v>
      </c>
      <c r="J20" s="43" t="s">
        <v>711</v>
      </c>
      <c r="K20" s="33"/>
    </row>
    <row r="21" spans="1:11" x14ac:dyDescent="0.3">
      <c r="A21" s="583" t="s">
        <v>1012</v>
      </c>
      <c r="B21" s="52">
        <v>157.94799999999998</v>
      </c>
      <c r="C21" s="191">
        <v>4.8670641894477647E-3</v>
      </c>
      <c r="D21" s="51">
        <v>37.019999999999996</v>
      </c>
      <c r="E21" s="171">
        <v>3.5685321204313525E-3</v>
      </c>
      <c r="F21" s="55">
        <v>157.94799999999998</v>
      </c>
      <c r="G21" s="173">
        <v>2.6871365127615301E-2</v>
      </c>
      <c r="H21" s="54">
        <v>37.019999999999996</v>
      </c>
      <c r="I21" s="192">
        <v>2.1716117282824732E-2</v>
      </c>
      <c r="J21" s="43" t="s">
        <v>711</v>
      </c>
      <c r="K21" s="33"/>
    </row>
    <row r="22" spans="1:11" x14ac:dyDescent="0.3">
      <c r="A22" s="583" t="s">
        <v>97</v>
      </c>
      <c r="B22" s="52">
        <v>468.05324999999999</v>
      </c>
      <c r="C22" s="191">
        <v>1.442275439910377E-2</v>
      </c>
      <c r="D22" s="51">
        <v>99.603249999999989</v>
      </c>
      <c r="E22" s="171">
        <v>9.6012262810468429E-3</v>
      </c>
      <c r="F22" s="55">
        <v>468.05324999999999</v>
      </c>
      <c r="G22" s="173">
        <v>7.9628927114727674E-2</v>
      </c>
      <c r="H22" s="54">
        <v>99.603249999999989</v>
      </c>
      <c r="I22" s="192">
        <v>5.8427764958144585E-2</v>
      </c>
      <c r="J22" s="43" t="s">
        <v>711</v>
      </c>
      <c r="K22" s="33"/>
    </row>
    <row r="23" spans="1:11" x14ac:dyDescent="0.3">
      <c r="A23" s="583" t="s">
        <v>46</v>
      </c>
      <c r="B23" s="52">
        <v>381.97375</v>
      </c>
      <c r="C23" s="191">
        <v>1.1770270974840286E-2</v>
      </c>
      <c r="D23" s="51">
        <v>143.64000000000001</v>
      </c>
      <c r="E23" s="171">
        <v>1.3846135974574814E-2</v>
      </c>
      <c r="F23" s="55">
        <v>381.97375</v>
      </c>
      <c r="G23" s="173">
        <v>6.4984400596490272E-2</v>
      </c>
      <c r="H23" s="54">
        <v>143.64000000000001</v>
      </c>
      <c r="I23" s="192">
        <v>8.4259942909371832E-2</v>
      </c>
      <c r="J23" s="43" t="s">
        <v>788</v>
      </c>
      <c r="K23" s="33"/>
    </row>
    <row r="24" spans="1:11" x14ac:dyDescent="0.3">
      <c r="A24" s="583" t="s">
        <v>47</v>
      </c>
      <c r="B24" s="52">
        <v>130.02025</v>
      </c>
      <c r="C24" s="191">
        <v>4.00648886138505E-3</v>
      </c>
      <c r="D24" s="51">
        <v>39.020249999999997</v>
      </c>
      <c r="E24" s="171">
        <v>3.7613456367439624E-3</v>
      </c>
      <c r="F24" s="55">
        <v>130.02025</v>
      </c>
      <c r="G24" s="173">
        <v>2.2120075035668853E-2</v>
      </c>
      <c r="H24" s="54">
        <v>39.020249999999997</v>
      </c>
      <c r="I24" s="192">
        <v>2.2889473943953048E-2</v>
      </c>
      <c r="J24" s="43" t="s">
        <v>788</v>
      </c>
      <c r="K24" s="33"/>
    </row>
    <row r="25" spans="1:11" x14ac:dyDescent="0.3">
      <c r="A25" s="583" t="s">
        <v>65</v>
      </c>
      <c r="B25" s="52">
        <v>450.79899999999998</v>
      </c>
      <c r="C25" s="191">
        <v>1.3891075984114159E-2</v>
      </c>
      <c r="D25" s="51">
        <v>134.03775000000002</v>
      </c>
      <c r="E25" s="171">
        <v>1.2920529881830027E-2</v>
      </c>
      <c r="F25" s="55">
        <v>450.79899999999998</v>
      </c>
      <c r="G25" s="173">
        <v>7.669349740524635E-2</v>
      </c>
      <c r="H25" s="54">
        <v>134.03775000000002</v>
      </c>
      <c r="I25" s="192">
        <v>7.8627215000700745E-2</v>
      </c>
      <c r="J25" s="43" t="s">
        <v>788</v>
      </c>
      <c r="K25" s="33"/>
    </row>
    <row r="26" spans="1:11" x14ac:dyDescent="0.3">
      <c r="A26" s="583" t="s">
        <v>33</v>
      </c>
      <c r="B26" s="52">
        <v>519.13925000000006</v>
      </c>
      <c r="C26" s="191">
        <v>1.5996936035985079E-2</v>
      </c>
      <c r="D26" s="51">
        <v>172.57424999999995</v>
      </c>
      <c r="E26" s="171">
        <v>1.6635244578183422E-2</v>
      </c>
      <c r="F26" s="55">
        <v>519.13925000000006</v>
      </c>
      <c r="G26" s="173">
        <v>8.832008217151445E-2</v>
      </c>
      <c r="H26" s="54">
        <v>172.57424999999995</v>
      </c>
      <c r="I26" s="192">
        <v>0.10123291877351473</v>
      </c>
      <c r="J26" s="43" t="s">
        <v>788</v>
      </c>
      <c r="K26" s="33"/>
    </row>
    <row r="27" spans="1:11" x14ac:dyDescent="0.3">
      <c r="A27" s="583" t="s">
        <v>1013</v>
      </c>
      <c r="B27" s="52">
        <v>27</v>
      </c>
      <c r="C27" s="191">
        <v>8.3198731933984392E-4</v>
      </c>
      <c r="D27" s="51">
        <v>2</v>
      </c>
      <c r="E27" s="171">
        <v>1.9278941763540536E-4</v>
      </c>
      <c r="F27" s="55">
        <v>27</v>
      </c>
      <c r="G27" s="173">
        <v>4.593453911702669E-3</v>
      </c>
      <c r="H27" s="54">
        <v>2</v>
      </c>
      <c r="I27" s="192">
        <v>1.1732100098770792E-3</v>
      </c>
      <c r="J27" s="43" t="s">
        <v>790</v>
      </c>
      <c r="K27" s="33"/>
    </row>
    <row r="28" spans="1:11" x14ac:dyDescent="0.3">
      <c r="A28" s="583" t="s">
        <v>98</v>
      </c>
      <c r="B28" s="52">
        <v>136.39600000000002</v>
      </c>
      <c r="C28" s="191">
        <v>4.2029534225436066E-3</v>
      </c>
      <c r="D28" s="51">
        <v>44.395999999999994</v>
      </c>
      <c r="E28" s="171">
        <v>4.2795394926707269E-3</v>
      </c>
      <c r="F28" s="55">
        <v>136.39600000000002</v>
      </c>
      <c r="G28" s="173">
        <v>2.3204768138540641E-2</v>
      </c>
      <c r="H28" s="54">
        <v>44.395999999999994</v>
      </c>
      <c r="I28" s="192">
        <v>2.6042915799251398E-2</v>
      </c>
      <c r="J28" s="43" t="s">
        <v>790</v>
      </c>
      <c r="K28" s="33"/>
    </row>
    <row r="29" spans="1:11" x14ac:dyDescent="0.3">
      <c r="A29" s="583" t="s">
        <v>99</v>
      </c>
      <c r="B29" s="52">
        <v>230.50425000000004</v>
      </c>
      <c r="C29" s="191">
        <v>7.1028375205163434E-3</v>
      </c>
      <c r="D29" s="51">
        <v>80.714250000000007</v>
      </c>
      <c r="E29" s="171">
        <v>7.7804266261892584E-3</v>
      </c>
      <c r="F29" s="55">
        <v>230.50425000000004</v>
      </c>
      <c r="G29" s="173">
        <v>3.9215209215799636E-2</v>
      </c>
      <c r="H29" s="54">
        <v>80.714250000000007</v>
      </c>
      <c r="I29" s="192">
        <v>4.7347383019860523E-2</v>
      </c>
      <c r="J29" s="43" t="s">
        <v>790</v>
      </c>
      <c r="K29" s="33"/>
    </row>
    <row r="30" spans="1:11" x14ac:dyDescent="0.3">
      <c r="A30" s="583" t="s">
        <v>32</v>
      </c>
      <c r="B30" s="52">
        <v>6</v>
      </c>
      <c r="C30" s="191">
        <v>1.8488607096440977E-4</v>
      </c>
      <c r="D30" s="51">
        <v>0</v>
      </c>
      <c r="E30" s="171">
        <v>1.2028661937171437E-2</v>
      </c>
      <c r="F30" s="55">
        <v>6</v>
      </c>
      <c r="G30" s="173">
        <v>1.0207675359339265E-3</v>
      </c>
      <c r="H30" s="54">
        <v>0</v>
      </c>
      <c r="I30" s="192">
        <v>0</v>
      </c>
      <c r="J30" s="43" t="s">
        <v>790</v>
      </c>
      <c r="K30" s="33"/>
    </row>
    <row r="31" spans="1:11" s="70" customFormat="1" ht="13.5" thickBot="1" x14ac:dyDescent="0.35">
      <c r="A31" s="639" t="s">
        <v>999</v>
      </c>
      <c r="B31" s="52">
        <v>371.89650000000006</v>
      </c>
      <c r="C31" s="191">
        <v>1.1459747115069271E-2</v>
      </c>
      <c r="D31" s="51">
        <v>123.279</v>
      </c>
      <c r="E31" s="171">
        <v>1.1883443308337568E-2</v>
      </c>
      <c r="F31" s="55">
        <v>371.89650000000006</v>
      </c>
      <c r="G31" s="173">
        <v>6.3269978987908593E-2</v>
      </c>
      <c r="H31" s="54">
        <v>123.279</v>
      </c>
      <c r="I31" s="192">
        <v>7.2316078403818221E-2</v>
      </c>
      <c r="J31" s="43" t="s">
        <v>790</v>
      </c>
    </row>
    <row r="32" spans="1:11" s="70" customFormat="1" ht="13.5" thickBot="1" x14ac:dyDescent="0.35">
      <c r="A32" s="584" t="s">
        <v>129</v>
      </c>
      <c r="B32" s="67">
        <v>32452.417689999962</v>
      </c>
      <c r="C32" s="193">
        <v>1</v>
      </c>
      <c r="D32" s="66">
        <v>10374.013390000015</v>
      </c>
      <c r="E32" s="194">
        <v>1</v>
      </c>
      <c r="F32" s="69">
        <v>5877.9298799999997</v>
      </c>
      <c r="G32" s="195">
        <v>1</v>
      </c>
      <c r="H32" s="68">
        <v>1704.7246299999999</v>
      </c>
      <c r="I32" s="196">
        <v>1</v>
      </c>
      <c r="J32" s="70" t="s">
        <v>129</v>
      </c>
    </row>
    <row r="33" spans="1:11" x14ac:dyDescent="0.3">
      <c r="A33" s="584"/>
      <c r="B33" s="217" t="s">
        <v>699</v>
      </c>
      <c r="C33" s="217"/>
      <c r="D33" s="217" t="s">
        <v>699</v>
      </c>
      <c r="E33" s="217"/>
      <c r="F33" s="217" t="s">
        <v>699</v>
      </c>
      <c r="G33" s="217"/>
      <c r="H33" s="217" t="s">
        <v>699</v>
      </c>
      <c r="I33" s="217"/>
      <c r="J33" s="65"/>
      <c r="K33" s="33"/>
    </row>
    <row r="34" spans="1:11" ht="13.5" thickBot="1" x14ac:dyDescent="0.35">
      <c r="A34" s="604"/>
      <c r="B34" s="33"/>
      <c r="C34" s="33"/>
      <c r="D34" s="33"/>
      <c r="E34" s="33"/>
      <c r="F34" s="33"/>
      <c r="G34" s="33"/>
      <c r="H34" s="33"/>
      <c r="I34" s="33"/>
      <c r="K34" s="33"/>
    </row>
    <row r="35" spans="1:11" ht="16" thickBot="1" x14ac:dyDescent="0.35">
      <c r="A35" s="581" t="s">
        <v>132</v>
      </c>
      <c r="B35" s="560" t="s">
        <v>126</v>
      </c>
      <c r="C35" s="561"/>
      <c r="D35" s="561"/>
      <c r="E35" s="562"/>
      <c r="F35" s="560" t="s">
        <v>1006</v>
      </c>
      <c r="G35" s="561"/>
      <c r="H35" s="561"/>
      <c r="I35" s="562"/>
      <c r="J35" s="198"/>
      <c r="K35" s="33"/>
    </row>
    <row r="36" spans="1:11" ht="14.15" customHeight="1" thickBot="1" x14ac:dyDescent="0.35">
      <c r="A36" s="582"/>
      <c r="B36" s="38" t="s">
        <v>129</v>
      </c>
      <c r="C36" s="39" t="s">
        <v>14</v>
      </c>
      <c r="D36" s="37" t="s">
        <v>127</v>
      </c>
      <c r="E36" s="187" t="s">
        <v>14</v>
      </c>
      <c r="F36" s="41" t="s">
        <v>129</v>
      </c>
      <c r="G36" s="41" t="s">
        <v>14</v>
      </c>
      <c r="H36" s="40" t="s">
        <v>127</v>
      </c>
      <c r="I36" s="188" t="s">
        <v>14</v>
      </c>
      <c r="J36" s="198" t="s">
        <v>200</v>
      </c>
      <c r="K36" s="33"/>
    </row>
    <row r="37" spans="1:11" ht="12.75" customHeight="1" x14ac:dyDescent="0.3">
      <c r="A37" s="583" t="s">
        <v>29</v>
      </c>
      <c r="B37" s="199">
        <v>6640.4221100000232</v>
      </c>
      <c r="C37" s="200">
        <v>0.58162947226720563</v>
      </c>
      <c r="D37" s="201">
        <v>3748.8302000000026</v>
      </c>
      <c r="E37" s="202">
        <v>0.57362726499425654</v>
      </c>
      <c r="F37" s="203"/>
      <c r="G37" s="204"/>
      <c r="H37" s="205"/>
      <c r="I37" s="206"/>
      <c r="J37" s="43" t="s">
        <v>172</v>
      </c>
      <c r="K37" s="33"/>
    </row>
    <row r="38" spans="1:11" x14ac:dyDescent="0.3">
      <c r="A38" s="583" t="s">
        <v>30</v>
      </c>
      <c r="B38" s="52">
        <v>141.74332000000004</v>
      </c>
      <c r="C38" s="191">
        <v>1.2415188529182429E-2</v>
      </c>
      <c r="D38" s="51">
        <v>76.362769999999998</v>
      </c>
      <c r="E38" s="171">
        <v>1.1684649494790516E-2</v>
      </c>
      <c r="F38" s="207"/>
      <c r="G38" s="208"/>
      <c r="H38" s="209"/>
      <c r="I38" s="210"/>
      <c r="J38" s="43" t="s">
        <v>172</v>
      </c>
      <c r="K38" s="33"/>
    </row>
    <row r="39" spans="1:11" x14ac:dyDescent="0.3">
      <c r="A39" s="583" t="s">
        <v>1008</v>
      </c>
      <c r="B39" s="52">
        <v>1</v>
      </c>
      <c r="C39" s="191">
        <v>8.7589231924174111E-5</v>
      </c>
      <c r="D39" s="51">
        <v>1</v>
      </c>
      <c r="E39" s="171">
        <v>1.530150031853286E-4</v>
      </c>
      <c r="F39" s="207"/>
      <c r="G39" s="208"/>
      <c r="H39" s="209"/>
      <c r="I39" s="210"/>
      <c r="J39" s="43" t="s">
        <v>172</v>
      </c>
      <c r="K39" s="33"/>
    </row>
    <row r="40" spans="1:11" x14ac:dyDescent="0.3">
      <c r="A40" s="583" t="s">
        <v>1009</v>
      </c>
      <c r="B40" s="52">
        <v>1</v>
      </c>
      <c r="C40" s="191">
        <v>8.7589231924174111E-5</v>
      </c>
      <c r="D40" s="51">
        <v>0</v>
      </c>
      <c r="E40" s="171">
        <v>0</v>
      </c>
      <c r="F40" s="207"/>
      <c r="G40" s="208"/>
      <c r="H40" s="209"/>
      <c r="I40" s="210"/>
      <c r="J40" s="43" t="s">
        <v>172</v>
      </c>
      <c r="K40" s="33"/>
    </row>
    <row r="41" spans="1:11" x14ac:dyDescent="0.3">
      <c r="A41" s="583" t="s">
        <v>1000</v>
      </c>
      <c r="B41" s="52">
        <v>684.39839999999992</v>
      </c>
      <c r="C41" s="191">
        <v>5.9945930186133672E-2</v>
      </c>
      <c r="D41" s="51">
        <v>470.25367000000017</v>
      </c>
      <c r="E41" s="171">
        <v>7.1955866812962496E-2</v>
      </c>
      <c r="F41" s="207"/>
      <c r="G41" s="208"/>
      <c r="H41" s="209"/>
      <c r="I41" s="210"/>
      <c r="J41" s="43" t="s">
        <v>172</v>
      </c>
      <c r="K41" s="33"/>
    </row>
    <row r="42" spans="1:11" x14ac:dyDescent="0.3">
      <c r="A42" s="583" t="s">
        <v>1014</v>
      </c>
      <c r="B42" s="52">
        <v>263.67137999999994</v>
      </c>
      <c r="C42" s="191">
        <v>2.3094773654587036E-2</v>
      </c>
      <c r="D42" s="51">
        <v>118.33749000000002</v>
      </c>
      <c r="E42" s="171">
        <v>1.8107411409293794E-2</v>
      </c>
      <c r="F42" s="207"/>
      <c r="G42" s="208"/>
      <c r="H42" s="209"/>
      <c r="I42" s="210"/>
      <c r="J42" s="43" t="s">
        <v>31</v>
      </c>
      <c r="K42" s="33"/>
    </row>
    <row r="43" spans="1:11" ht="13.5" thickBot="1" x14ac:dyDescent="0.35">
      <c r="A43" s="583" t="s">
        <v>31</v>
      </c>
      <c r="B43" s="60">
        <v>370.76201999999995</v>
      </c>
      <c r="C43" s="211">
        <v>3.2474760558455273E-2</v>
      </c>
      <c r="D43" s="59">
        <v>135.95752999999999</v>
      </c>
      <c r="E43" s="176">
        <v>2.0803541886019409E-2</v>
      </c>
      <c r="F43" s="212"/>
      <c r="G43" s="213"/>
      <c r="H43" s="214"/>
      <c r="I43" s="215"/>
      <c r="J43" s="216" t="s">
        <v>31</v>
      </c>
      <c r="K43" s="33"/>
    </row>
    <row r="44" spans="1:11" x14ac:dyDescent="0.3">
      <c r="A44" s="583" t="s">
        <v>66</v>
      </c>
      <c r="B44" s="199">
        <v>363.34386000000001</v>
      </c>
      <c r="C44" s="200">
        <v>3.1825009621764648E-2</v>
      </c>
      <c r="D44" s="201">
        <v>262.69441999999998</v>
      </c>
      <c r="E44" s="202">
        <v>4.0196187513068048E-2</v>
      </c>
      <c r="F44" s="48">
        <v>363.34386000000001</v>
      </c>
      <c r="G44" s="168">
        <v>0.10964133779611342</v>
      </c>
      <c r="H44" s="47">
        <v>262.69441999999998</v>
      </c>
      <c r="I44" s="190">
        <v>0.13236875261140324</v>
      </c>
      <c r="J44" s="43" t="s">
        <v>789</v>
      </c>
      <c r="K44" s="33"/>
    </row>
    <row r="45" spans="1:11" x14ac:dyDescent="0.3">
      <c r="A45" s="583" t="s">
        <v>63</v>
      </c>
      <c r="B45" s="52">
        <v>394.29584000000011</v>
      </c>
      <c r="C45" s="191">
        <v>3.4536069776497057E-2</v>
      </c>
      <c r="D45" s="51">
        <v>203.89167999999992</v>
      </c>
      <c r="E45" s="171">
        <v>3.1198486064661989E-2</v>
      </c>
      <c r="F45" s="55">
        <v>394.29584000000011</v>
      </c>
      <c r="G45" s="173">
        <v>0.11898129607871261</v>
      </c>
      <c r="H45" s="54">
        <v>203.89167999999992</v>
      </c>
      <c r="I45" s="192">
        <v>0.10273871576504512</v>
      </c>
      <c r="J45" s="43" t="s">
        <v>789</v>
      </c>
      <c r="K45" s="33"/>
    </row>
    <row r="46" spans="1:11" x14ac:dyDescent="0.3">
      <c r="A46" s="583" t="s">
        <v>96</v>
      </c>
      <c r="B46" s="52">
        <v>34.415280000000003</v>
      </c>
      <c r="C46" s="191">
        <v>3.014407941655391E-3</v>
      </c>
      <c r="D46" s="51">
        <v>23.815280000000001</v>
      </c>
      <c r="E46" s="171">
        <v>3.644095145059493E-3</v>
      </c>
      <c r="F46" s="55">
        <v>34.415280000000003</v>
      </c>
      <c r="G46" s="173">
        <v>1.0385031247886855E-2</v>
      </c>
      <c r="H46" s="54">
        <v>23.815280000000001</v>
      </c>
      <c r="I46" s="192">
        <v>1.2000250735022464E-2</v>
      </c>
      <c r="J46" s="43" t="s">
        <v>789</v>
      </c>
      <c r="K46" s="33"/>
    </row>
    <row r="47" spans="1:11" x14ac:dyDescent="0.3">
      <c r="A47" s="583" t="s">
        <v>1011</v>
      </c>
      <c r="B47" s="52">
        <v>397.38861000000003</v>
      </c>
      <c r="C47" s="191">
        <v>3.4806963125315178E-2</v>
      </c>
      <c r="D47" s="51">
        <v>277.23473000000001</v>
      </c>
      <c r="E47" s="171">
        <v>4.2421073094033722E-2</v>
      </c>
      <c r="F47" s="55">
        <v>397.38861000000003</v>
      </c>
      <c r="G47" s="173">
        <v>0.11991455924241565</v>
      </c>
      <c r="H47" s="54">
        <v>277.23473000000001</v>
      </c>
      <c r="I47" s="192">
        <v>0.13969545067100844</v>
      </c>
      <c r="J47" s="43" t="s">
        <v>789</v>
      </c>
      <c r="K47" s="33"/>
    </row>
    <row r="48" spans="1:11" x14ac:dyDescent="0.3">
      <c r="A48" s="583" t="s">
        <v>1010</v>
      </c>
      <c r="B48" s="52">
        <v>50.016390000000001</v>
      </c>
      <c r="C48" s="191">
        <v>4.3808971837199428E-3</v>
      </c>
      <c r="D48" s="51">
        <v>31.016390000000001</v>
      </c>
      <c r="E48" s="171">
        <v>4.745973014647395E-3</v>
      </c>
      <c r="F48" s="55">
        <v>50.016390000000001</v>
      </c>
      <c r="G48" s="173">
        <v>1.5092766150863673E-2</v>
      </c>
      <c r="H48" s="54">
        <v>31.016390000000001</v>
      </c>
      <c r="I48" s="192">
        <v>1.5628808768792277E-2</v>
      </c>
      <c r="J48" s="216" t="s">
        <v>711</v>
      </c>
      <c r="K48" s="33"/>
    </row>
    <row r="49" spans="1:11" x14ac:dyDescent="0.3">
      <c r="A49" s="583" t="s">
        <v>1001</v>
      </c>
      <c r="B49" s="52">
        <v>602.57191999999986</v>
      </c>
      <c r="C49" s="191">
        <v>5.2778811651874875E-2</v>
      </c>
      <c r="D49" s="51">
        <v>368.55111000000005</v>
      </c>
      <c r="E49" s="171">
        <v>5.6393849270606401E-2</v>
      </c>
      <c r="F49" s="55">
        <v>602.57191999999986</v>
      </c>
      <c r="G49" s="173">
        <v>0.18182993769916084</v>
      </c>
      <c r="H49" s="54">
        <v>368.55111000000005</v>
      </c>
      <c r="I49" s="192">
        <v>0.18570874365830867</v>
      </c>
      <c r="J49" s="216" t="s">
        <v>711</v>
      </c>
      <c r="K49" s="33"/>
    </row>
    <row r="50" spans="1:11" x14ac:dyDescent="0.3">
      <c r="A50" s="583" t="s">
        <v>1002</v>
      </c>
      <c r="B50" s="52">
        <v>273.27335000000005</v>
      </c>
      <c r="C50" s="191">
        <v>2.3935802831846008E-2</v>
      </c>
      <c r="D50" s="51">
        <v>130.36028999999999</v>
      </c>
      <c r="E50" s="171">
        <v>1.994708018959036E-2</v>
      </c>
      <c r="F50" s="55">
        <v>273.27335000000005</v>
      </c>
      <c r="G50" s="173">
        <v>8.2461984297809626E-2</v>
      </c>
      <c r="H50" s="54">
        <v>130.36028999999999</v>
      </c>
      <c r="I50" s="192">
        <v>6.5687078459301815E-2</v>
      </c>
      <c r="J50" s="43" t="s">
        <v>711</v>
      </c>
      <c r="K50" s="33"/>
    </row>
    <row r="51" spans="1:11" x14ac:dyDescent="0.3">
      <c r="A51" s="583" t="s">
        <v>1003</v>
      </c>
      <c r="B51" s="52">
        <v>214.11082999999999</v>
      </c>
      <c r="C51" s="191">
        <v>1.8753803146347413E-2</v>
      </c>
      <c r="D51" s="51">
        <v>92.638059999999996</v>
      </c>
      <c r="E51" s="171">
        <v>1.4175013045982662E-2</v>
      </c>
      <c r="F51" s="55">
        <v>214.11082999999999</v>
      </c>
      <c r="G51" s="173">
        <v>6.4609314817749258E-2</v>
      </c>
      <c r="H51" s="54">
        <v>92.638059999999996</v>
      </c>
      <c r="I51" s="192">
        <v>4.667927261850606E-2</v>
      </c>
      <c r="J51" s="43" t="s">
        <v>711</v>
      </c>
      <c r="K51" s="33"/>
    </row>
    <row r="52" spans="1:11" x14ac:dyDescent="0.3">
      <c r="A52" s="583" t="s">
        <v>1012</v>
      </c>
      <c r="B52" s="52">
        <v>61.072220000000002</v>
      </c>
      <c r="C52" s="191">
        <v>5.3492688417041846E-3</v>
      </c>
      <c r="D52" s="51">
        <v>29.072220000000002</v>
      </c>
      <c r="E52" s="171">
        <v>4.4484858359045741E-3</v>
      </c>
      <c r="F52" s="55">
        <v>61.072220000000002</v>
      </c>
      <c r="G52" s="173">
        <v>1.8428933691018074E-2</v>
      </c>
      <c r="H52" s="54">
        <v>29.072220000000002</v>
      </c>
      <c r="I52" s="192">
        <v>1.4649163454040211E-2</v>
      </c>
      <c r="J52" s="43" t="s">
        <v>711</v>
      </c>
      <c r="K52" s="33"/>
    </row>
    <row r="53" spans="1:11" x14ac:dyDescent="0.3">
      <c r="A53" s="583" t="s">
        <v>97</v>
      </c>
      <c r="B53" s="52">
        <v>233.90775999999994</v>
      </c>
      <c r="C53" s="191">
        <v>2.0487801039504049E-2</v>
      </c>
      <c r="D53" s="51">
        <v>136.33580999999998</v>
      </c>
      <c r="E53" s="171">
        <v>2.0861424401424352E-2</v>
      </c>
      <c r="F53" s="55">
        <v>233.90775999999994</v>
      </c>
      <c r="G53" s="173">
        <v>7.0583165289464969E-2</v>
      </c>
      <c r="H53" s="54">
        <v>136.33580999999998</v>
      </c>
      <c r="I53" s="192">
        <v>6.8698075528080396E-2</v>
      </c>
      <c r="J53" s="43" t="s">
        <v>711</v>
      </c>
      <c r="K53" s="33"/>
    </row>
    <row r="54" spans="1:11" x14ac:dyDescent="0.3">
      <c r="A54" s="583" t="s">
        <v>46</v>
      </c>
      <c r="B54" s="52">
        <v>120.51573</v>
      </c>
      <c r="C54" s="191">
        <v>1.0555880225481148E-2</v>
      </c>
      <c r="D54" s="51">
        <v>84.634339999999995</v>
      </c>
      <c r="E54" s="171">
        <v>1.2950323804688184E-2</v>
      </c>
      <c r="F54" s="55">
        <v>120.51573</v>
      </c>
      <c r="G54" s="173">
        <v>3.6366393703956355E-2</v>
      </c>
      <c r="H54" s="54">
        <v>84.634339999999995</v>
      </c>
      <c r="I54" s="192">
        <v>4.2646288466612232E-2</v>
      </c>
      <c r="J54" s="43" t="s">
        <v>788</v>
      </c>
      <c r="K54" s="33"/>
    </row>
    <row r="55" spans="1:11" x14ac:dyDescent="0.3">
      <c r="A55" s="583" t="s">
        <v>47</v>
      </c>
      <c r="B55" s="52">
        <v>36.338889999999999</v>
      </c>
      <c r="C55" s="191">
        <v>3.1828954640770509E-3</v>
      </c>
      <c r="D55" s="51">
        <v>24.338889999999999</v>
      </c>
      <c r="E55" s="171">
        <v>3.7242153308773623E-3</v>
      </c>
      <c r="F55" s="55">
        <v>36.338889999999999</v>
      </c>
      <c r="G55" s="173">
        <v>1.0965492890469672E-2</v>
      </c>
      <c r="H55" s="54">
        <v>24.338889999999999</v>
      </c>
      <c r="I55" s="192">
        <v>1.2264091902851063E-2</v>
      </c>
      <c r="J55" s="43" t="s">
        <v>788</v>
      </c>
      <c r="K55" s="33"/>
    </row>
    <row r="56" spans="1:11" x14ac:dyDescent="0.3">
      <c r="A56" s="583" t="s">
        <v>65</v>
      </c>
      <c r="B56" s="52">
        <v>113.10529</v>
      </c>
      <c r="C56" s="191">
        <v>9.9068054776609692E-3</v>
      </c>
      <c r="D56" s="51">
        <v>65.36918</v>
      </c>
      <c r="E56" s="171">
        <v>1.0002465285922319E-2</v>
      </c>
      <c r="F56" s="55">
        <v>113.10529</v>
      </c>
      <c r="G56" s="173">
        <v>3.4130245953288903E-2</v>
      </c>
      <c r="H56" s="54">
        <v>65.36918</v>
      </c>
      <c r="I56" s="192">
        <v>3.2938791832084931E-2</v>
      </c>
      <c r="J56" s="43" t="s">
        <v>788</v>
      </c>
      <c r="K56" s="33"/>
    </row>
    <row r="57" spans="1:11" x14ac:dyDescent="0.3">
      <c r="A57" s="583" t="s">
        <v>33</v>
      </c>
      <c r="B57" s="52">
        <v>134.17223000000001</v>
      </c>
      <c r="C57" s="191">
        <v>1.1752042571253632E-2</v>
      </c>
      <c r="D57" s="51">
        <v>86.065840000000023</v>
      </c>
      <c r="E57" s="171">
        <v>1.3169364781747985E-2</v>
      </c>
      <c r="F57" s="55">
        <v>134.17223000000001</v>
      </c>
      <c r="G57" s="173">
        <v>4.0487330079797754E-2</v>
      </c>
      <c r="H57" s="54">
        <v>86.065840000000023</v>
      </c>
      <c r="I57" s="192">
        <v>4.3367605156031164E-2</v>
      </c>
      <c r="J57" s="43" t="s">
        <v>788</v>
      </c>
      <c r="K57" s="33"/>
    </row>
    <row r="58" spans="1:11" x14ac:dyDescent="0.3">
      <c r="A58" s="583" t="s">
        <v>1013</v>
      </c>
      <c r="B58" s="52">
        <v>16.309440000000002</v>
      </c>
      <c r="C58" s="191">
        <v>1.4285313227134023E-3</v>
      </c>
      <c r="D58" s="51">
        <v>8.3094400000000004</v>
      </c>
      <c r="E58" s="171">
        <v>1.2714689880682971E-3</v>
      </c>
      <c r="F58" s="55">
        <v>16.309440000000002</v>
      </c>
      <c r="G58" s="173">
        <v>4.9214780189362336E-3</v>
      </c>
      <c r="H58" s="54">
        <v>8.3094400000000004</v>
      </c>
      <c r="I58" s="192">
        <v>4.1870330085401076E-3</v>
      </c>
      <c r="J58" s="43" t="s">
        <v>790</v>
      </c>
      <c r="K58" s="33"/>
    </row>
    <row r="59" spans="1:11" x14ac:dyDescent="0.3">
      <c r="A59" s="583" t="s">
        <v>98</v>
      </c>
      <c r="B59" s="52">
        <v>49.161390000000004</v>
      </c>
      <c r="C59" s="191">
        <v>4.3060083904247742E-3</v>
      </c>
      <c r="D59" s="51">
        <v>26.561389999999999</v>
      </c>
      <c r="E59" s="171">
        <v>4.0642911754567553E-3</v>
      </c>
      <c r="F59" s="55">
        <v>49.161390000000004</v>
      </c>
      <c r="G59" s="173">
        <v>1.4834764422650413E-2</v>
      </c>
      <c r="H59" s="54">
        <v>26.561389999999999</v>
      </c>
      <c r="I59" s="192">
        <v>1.3383984562462347E-2</v>
      </c>
      <c r="J59" s="43" t="s">
        <v>790</v>
      </c>
      <c r="K59" s="33"/>
    </row>
    <row r="60" spans="1:11" x14ac:dyDescent="0.3">
      <c r="A60" s="583" t="s">
        <v>99</v>
      </c>
      <c r="B60" s="52">
        <v>69.405000000000001</v>
      </c>
      <c r="C60" s="191">
        <v>6.0791306416973041E-3</v>
      </c>
      <c r="D60" s="51">
        <v>42.80444</v>
      </c>
      <c r="E60" s="171">
        <v>6.5497215229462068E-3</v>
      </c>
      <c r="F60" s="55">
        <v>69.405000000000001</v>
      </c>
      <c r="G60" s="173">
        <v>2.0943403446364146E-2</v>
      </c>
      <c r="H60" s="54">
        <v>42.80444</v>
      </c>
      <c r="I60" s="192">
        <v>2.1568674085386562E-2</v>
      </c>
      <c r="J60" s="43" t="s">
        <v>790</v>
      </c>
      <c r="K60" s="33"/>
    </row>
    <row r="61" spans="1:11" x14ac:dyDescent="0.3">
      <c r="A61" s="583" t="s">
        <v>32</v>
      </c>
      <c r="B61" s="52">
        <v>4.8055599999999998</v>
      </c>
      <c r="C61" s="191">
        <v>4.2091530936553412E-4</v>
      </c>
      <c r="D61" s="51">
        <v>1</v>
      </c>
      <c r="E61" s="171">
        <v>1.530150031853286E-4</v>
      </c>
      <c r="F61" s="55">
        <v>4.8055599999999998</v>
      </c>
      <c r="G61" s="173">
        <v>1.4501085205058668E-3</v>
      </c>
      <c r="H61" s="54">
        <v>1</v>
      </c>
      <c r="I61" s="192">
        <v>5.0388871073623579E-4</v>
      </c>
      <c r="J61" s="43" t="s">
        <v>790</v>
      </c>
      <c r="K61" s="33"/>
    </row>
    <row r="62" spans="1:11" ht="13.5" thickBot="1" x14ac:dyDescent="0.35">
      <c r="A62" s="583" t="s">
        <v>999</v>
      </c>
      <c r="B62" s="52">
        <v>145.72170000000003</v>
      </c>
      <c r="C62" s="191">
        <v>1.2763651777684924E-2</v>
      </c>
      <c r="D62" s="51">
        <v>89.871689999999987</v>
      </c>
      <c r="E62" s="171">
        <v>1.3751716931620863E-2</v>
      </c>
      <c r="F62" s="55">
        <v>145.72170000000003</v>
      </c>
      <c r="G62" s="173">
        <v>4.3972456652835425E-2</v>
      </c>
      <c r="H62" s="54">
        <v>89.871689999999987</v>
      </c>
      <c r="I62" s="192">
        <v>4.5285330005786655E-2</v>
      </c>
      <c r="J62" s="43" t="s">
        <v>790</v>
      </c>
      <c r="K62" s="33"/>
    </row>
    <row r="63" spans="1:11" ht="13.5" thickBot="1" x14ac:dyDescent="0.35">
      <c r="A63" s="584" t="s">
        <v>129</v>
      </c>
      <c r="B63" s="67">
        <v>11416.928520000025</v>
      </c>
      <c r="C63" s="193">
        <v>1</v>
      </c>
      <c r="D63" s="66">
        <v>6535.3068600000006</v>
      </c>
      <c r="E63" s="194">
        <v>1</v>
      </c>
      <c r="F63" s="69">
        <v>3313.9312900000009</v>
      </c>
      <c r="G63" s="195">
        <v>1</v>
      </c>
      <c r="H63" s="68">
        <v>1984.5652</v>
      </c>
      <c r="I63" s="196">
        <v>1</v>
      </c>
      <c r="J63" s="65" t="s">
        <v>129</v>
      </c>
      <c r="K63" s="33"/>
    </row>
    <row r="64" spans="1:11" x14ac:dyDescent="0.3">
      <c r="A64" s="584"/>
      <c r="B64" s="217" t="s">
        <v>699</v>
      </c>
      <c r="C64" s="217"/>
      <c r="D64" s="217" t="s">
        <v>699</v>
      </c>
      <c r="E64" s="217"/>
      <c r="F64" s="217" t="s">
        <v>699</v>
      </c>
      <c r="G64" s="217"/>
      <c r="H64" s="217" t="s">
        <v>699</v>
      </c>
      <c r="I64" s="217"/>
      <c r="J64" s="65"/>
      <c r="K64" s="33"/>
    </row>
    <row r="65" spans="1:11" ht="13.5" thickBot="1" x14ac:dyDescent="0.35">
      <c r="A65" s="604"/>
      <c r="B65" s="33"/>
      <c r="C65" s="33"/>
      <c r="D65" s="33"/>
      <c r="E65" s="33"/>
      <c r="F65" s="33"/>
      <c r="G65" s="33"/>
      <c r="H65" s="33"/>
      <c r="I65" s="33"/>
      <c r="K65" s="33"/>
    </row>
    <row r="66" spans="1:11" ht="16" thickBot="1" x14ac:dyDescent="0.35">
      <c r="A66" s="581" t="s">
        <v>133</v>
      </c>
      <c r="B66" s="560" t="s">
        <v>126</v>
      </c>
      <c r="C66" s="561"/>
      <c r="D66" s="561"/>
      <c r="E66" s="562"/>
      <c r="F66" s="560" t="s">
        <v>1006</v>
      </c>
      <c r="G66" s="561"/>
      <c r="H66" s="561"/>
      <c r="I66" s="562"/>
      <c r="J66" s="198"/>
      <c r="K66" s="33"/>
    </row>
    <row r="67" spans="1:11" ht="14.15" customHeight="1" thickBot="1" x14ac:dyDescent="0.35">
      <c r="A67" s="582"/>
      <c r="B67" s="38" t="s">
        <v>129</v>
      </c>
      <c r="C67" s="39" t="s">
        <v>14</v>
      </c>
      <c r="D67" s="37" t="s">
        <v>127</v>
      </c>
      <c r="E67" s="187" t="s">
        <v>14</v>
      </c>
      <c r="F67" s="41" t="s">
        <v>129</v>
      </c>
      <c r="G67" s="41" t="s">
        <v>14</v>
      </c>
      <c r="H67" s="40" t="s">
        <v>127</v>
      </c>
      <c r="I67" s="188" t="s">
        <v>14</v>
      </c>
      <c r="J67" s="198" t="s">
        <v>200</v>
      </c>
      <c r="K67" s="33"/>
    </row>
    <row r="68" spans="1:11" ht="12.75" customHeight="1" x14ac:dyDescent="0.3">
      <c r="A68" s="583" t="s">
        <v>29</v>
      </c>
      <c r="B68" s="199">
        <v>569.83136000000013</v>
      </c>
      <c r="C68" s="200">
        <v>0.39577791135569723</v>
      </c>
      <c r="D68" s="201">
        <v>204.56081000000009</v>
      </c>
      <c r="E68" s="202">
        <v>0.41457950109072939</v>
      </c>
      <c r="F68" s="203"/>
      <c r="G68" s="204"/>
      <c r="H68" s="205"/>
      <c r="I68" s="206"/>
      <c r="J68" s="43" t="s">
        <v>172</v>
      </c>
      <c r="K68" s="33"/>
    </row>
    <row r="69" spans="1:11" x14ac:dyDescent="0.3">
      <c r="A69" s="583" t="s">
        <v>30</v>
      </c>
      <c r="B69" s="52">
        <v>14.48611</v>
      </c>
      <c r="C69" s="191">
        <v>1.0061366856799312E-2</v>
      </c>
      <c r="D69" s="51">
        <v>4.8861100000000004</v>
      </c>
      <c r="E69" s="171">
        <v>9.9025861604401296E-3</v>
      </c>
      <c r="F69" s="207"/>
      <c r="G69" s="208"/>
      <c r="H69" s="209"/>
      <c r="I69" s="210"/>
      <c r="J69" s="43" t="s">
        <v>172</v>
      </c>
      <c r="K69" s="33"/>
    </row>
    <row r="70" spans="1:11" x14ac:dyDescent="0.3">
      <c r="A70" s="583" t="s">
        <v>1008</v>
      </c>
      <c r="B70" s="52">
        <v>0</v>
      </c>
      <c r="C70" s="191">
        <v>0</v>
      </c>
      <c r="D70" s="51">
        <v>0</v>
      </c>
      <c r="E70" s="171">
        <v>0</v>
      </c>
      <c r="F70" s="207"/>
      <c r="G70" s="208"/>
      <c r="H70" s="209"/>
      <c r="I70" s="210"/>
      <c r="J70" s="43" t="s">
        <v>172</v>
      </c>
      <c r="K70" s="33"/>
    </row>
    <row r="71" spans="1:11" x14ac:dyDescent="0.3">
      <c r="A71" s="583" t="s">
        <v>1009</v>
      </c>
      <c r="B71" s="52">
        <v>2</v>
      </c>
      <c r="C71" s="191">
        <v>1.3891054060474913E-3</v>
      </c>
      <c r="D71" s="51">
        <v>1</v>
      </c>
      <c r="E71" s="171">
        <v>2.0266809712511853E-3</v>
      </c>
      <c r="F71" s="207"/>
      <c r="G71" s="208"/>
      <c r="H71" s="209"/>
      <c r="I71" s="210"/>
      <c r="J71" s="43" t="s">
        <v>172</v>
      </c>
      <c r="K71" s="33"/>
    </row>
    <row r="72" spans="1:11" x14ac:dyDescent="0.3">
      <c r="A72" s="583" t="s">
        <v>1000</v>
      </c>
      <c r="B72" s="52">
        <v>223.52659</v>
      </c>
      <c r="C72" s="191">
        <v>0.15525099728218056</v>
      </c>
      <c r="D72" s="51">
        <v>131.62102999999999</v>
      </c>
      <c r="E72" s="171">
        <v>0.26675383691748139</v>
      </c>
      <c r="F72" s="207"/>
      <c r="G72" s="208"/>
      <c r="H72" s="209"/>
      <c r="I72" s="210"/>
      <c r="J72" s="43" t="s">
        <v>172</v>
      </c>
      <c r="K72" s="33"/>
    </row>
    <row r="73" spans="1:11" x14ac:dyDescent="0.3">
      <c r="A73" s="583" t="s">
        <v>1014</v>
      </c>
      <c r="B73" s="52">
        <v>24.530830000000002</v>
      </c>
      <c r="C73" s="191">
        <v>1.7037954283915992E-2</v>
      </c>
      <c r="D73" s="51">
        <v>5.5308299999999999</v>
      </c>
      <c r="E73" s="171">
        <v>1.1209227916225193E-2</v>
      </c>
      <c r="F73" s="207"/>
      <c r="G73" s="208"/>
      <c r="H73" s="209"/>
      <c r="I73" s="210"/>
      <c r="J73" s="43" t="s">
        <v>31</v>
      </c>
      <c r="K73" s="33"/>
    </row>
    <row r="74" spans="1:11" ht="13.5" thickBot="1" x14ac:dyDescent="0.35">
      <c r="A74" s="583" t="s">
        <v>31</v>
      </c>
      <c r="B74" s="60">
        <v>5.6</v>
      </c>
      <c r="C74" s="211">
        <v>3.8894951369329756E-3</v>
      </c>
      <c r="D74" s="59">
        <v>2</v>
      </c>
      <c r="E74" s="176">
        <v>4.0533619425023705E-3</v>
      </c>
      <c r="F74" s="212"/>
      <c r="G74" s="213"/>
      <c r="H74" s="214"/>
      <c r="I74" s="215"/>
      <c r="J74" s="216" t="s">
        <v>31</v>
      </c>
      <c r="K74" s="33"/>
    </row>
    <row r="75" spans="1:11" x14ac:dyDescent="0.3">
      <c r="A75" s="583" t="s">
        <v>66</v>
      </c>
      <c r="B75" s="199">
        <v>43.300190000000001</v>
      </c>
      <c r="C75" s="200">
        <v>3.0074264005941764E-2</v>
      </c>
      <c r="D75" s="201">
        <v>15.5</v>
      </c>
      <c r="E75" s="202">
        <v>3.1413555054393374E-2</v>
      </c>
      <c r="F75" s="48">
        <v>43.300190000000001</v>
      </c>
      <c r="G75" s="168">
        <v>7.2190967579128712E-2</v>
      </c>
      <c r="H75" s="47">
        <v>15.5</v>
      </c>
      <c r="I75" s="190">
        <v>0.10777451263496236</v>
      </c>
      <c r="J75" s="43" t="s">
        <v>789</v>
      </c>
      <c r="K75" s="33"/>
    </row>
    <row r="76" spans="1:11" x14ac:dyDescent="0.3">
      <c r="A76" s="583" t="s">
        <v>63</v>
      </c>
      <c r="B76" s="52">
        <v>85.958890000000011</v>
      </c>
      <c r="C76" s="191">
        <v>5.9702979398420827E-2</v>
      </c>
      <c r="D76" s="51">
        <v>19.272500000000001</v>
      </c>
      <c r="E76" s="171">
        <v>3.905920901843847E-2</v>
      </c>
      <c r="F76" s="55">
        <v>85.958890000000011</v>
      </c>
      <c r="G76" s="173">
        <v>0.14331242983293818</v>
      </c>
      <c r="H76" s="54">
        <v>19.272500000000001</v>
      </c>
      <c r="I76" s="192">
        <v>0.13400543837143949</v>
      </c>
      <c r="J76" s="43" t="s">
        <v>789</v>
      </c>
      <c r="K76" s="33"/>
    </row>
    <row r="77" spans="1:11" x14ac:dyDescent="0.3">
      <c r="A77" s="583" t="s">
        <v>96</v>
      </c>
      <c r="B77" s="52">
        <v>7</v>
      </c>
      <c r="C77" s="191">
        <v>4.8618689211662198E-3</v>
      </c>
      <c r="D77" s="51">
        <v>3</v>
      </c>
      <c r="E77" s="171">
        <v>6.0800429137535562E-3</v>
      </c>
      <c r="F77" s="55">
        <v>7</v>
      </c>
      <c r="G77" s="173">
        <v>1.1670544010405057E-2</v>
      </c>
      <c r="H77" s="54">
        <v>3</v>
      </c>
      <c r="I77" s="192">
        <v>2.0859583090637877E-2</v>
      </c>
      <c r="J77" s="43" t="s">
        <v>789</v>
      </c>
      <c r="K77" s="33"/>
    </row>
    <row r="78" spans="1:11" x14ac:dyDescent="0.3">
      <c r="A78" s="583" t="s">
        <v>1011</v>
      </c>
      <c r="B78" s="52">
        <v>48.403059999999996</v>
      </c>
      <c r="C78" s="191">
        <v>3.3618476157620543E-2</v>
      </c>
      <c r="D78" s="51">
        <v>13.103060000000001</v>
      </c>
      <c r="E78" s="171">
        <v>2.6555722367162558E-2</v>
      </c>
      <c r="F78" s="55">
        <v>48.403059999999996</v>
      </c>
      <c r="G78" s="173">
        <v>8.0698577424039505E-2</v>
      </c>
      <c r="H78" s="54">
        <v>13.103060000000001</v>
      </c>
      <c r="I78" s="192">
        <v>9.1108122937204522E-2</v>
      </c>
      <c r="J78" s="43" t="s">
        <v>789</v>
      </c>
      <c r="K78" s="33"/>
    </row>
    <row r="79" spans="1:11" x14ac:dyDescent="0.3">
      <c r="A79" s="583" t="s">
        <v>1010</v>
      </c>
      <c r="B79" s="52">
        <v>14.718059999999999</v>
      </c>
      <c r="C79" s="191">
        <v>1.022246835626567E-2</v>
      </c>
      <c r="D79" s="51">
        <v>2</v>
      </c>
      <c r="E79" s="171">
        <v>4.0533619425023705E-3</v>
      </c>
      <c r="F79" s="55">
        <v>14.718059999999999</v>
      </c>
      <c r="G79" s="173">
        <v>2.4538252425397464E-2</v>
      </c>
      <c r="H79" s="54">
        <v>2</v>
      </c>
      <c r="I79" s="192">
        <v>1.3906388727091918E-2</v>
      </c>
      <c r="J79" s="216" t="s">
        <v>711</v>
      </c>
      <c r="K79" s="33"/>
    </row>
    <row r="80" spans="1:11" x14ac:dyDescent="0.3">
      <c r="A80" s="583" t="s">
        <v>1001</v>
      </c>
      <c r="B80" s="52">
        <v>70.961679999999987</v>
      </c>
      <c r="C80" s="191">
        <v>4.9286626655106067E-2</v>
      </c>
      <c r="D80" s="51">
        <v>19.355560000000001</v>
      </c>
      <c r="E80" s="171">
        <v>3.9227545139910593E-2</v>
      </c>
      <c r="F80" s="55">
        <v>70.961679999999987</v>
      </c>
      <c r="G80" s="173">
        <v>0.11830877278461145</v>
      </c>
      <c r="H80" s="54">
        <v>19.355560000000001</v>
      </c>
      <c r="I80" s="192">
        <v>0.13458297069527564</v>
      </c>
      <c r="J80" s="216" t="s">
        <v>711</v>
      </c>
      <c r="K80" s="33"/>
    </row>
    <row r="81" spans="1:11" x14ac:dyDescent="0.3">
      <c r="A81" s="583" t="s">
        <v>1002</v>
      </c>
      <c r="B81" s="52">
        <v>69.548599999999993</v>
      </c>
      <c r="C81" s="191">
        <v>4.8305168121517278E-2</v>
      </c>
      <c r="D81" s="51">
        <v>12.27083</v>
      </c>
      <c r="E81" s="171">
        <v>2.4869057662458182E-2</v>
      </c>
      <c r="F81" s="55">
        <v>69.548599999999993</v>
      </c>
      <c r="G81" s="173">
        <v>0.11595285673743673</v>
      </c>
      <c r="H81" s="54">
        <v>12.27083</v>
      </c>
      <c r="I81" s="192">
        <v>8.5321465992030665E-2</v>
      </c>
      <c r="J81" s="43" t="s">
        <v>711</v>
      </c>
      <c r="K81" s="33"/>
    </row>
    <row r="82" spans="1:11" x14ac:dyDescent="0.3">
      <c r="A82" s="583" t="s">
        <v>1003</v>
      </c>
      <c r="B82" s="52">
        <v>78.414169999999999</v>
      </c>
      <c r="C82" s="191">
        <v>5.446277372886351E-2</v>
      </c>
      <c r="D82" s="51">
        <v>12.2525</v>
      </c>
      <c r="E82" s="171">
        <v>2.4831908600255147E-2</v>
      </c>
      <c r="F82" s="55">
        <v>78.414169999999999</v>
      </c>
      <c r="G82" s="173">
        <v>0.13073371743205484</v>
      </c>
      <c r="H82" s="54">
        <v>12.2525</v>
      </c>
      <c r="I82" s="192">
        <v>8.5194013939346863E-2</v>
      </c>
      <c r="J82" s="43" t="s">
        <v>711</v>
      </c>
      <c r="K82" s="33"/>
    </row>
    <row r="83" spans="1:11" x14ac:dyDescent="0.3">
      <c r="A83" s="583" t="s">
        <v>1012</v>
      </c>
      <c r="B83" s="52">
        <v>6</v>
      </c>
      <c r="C83" s="191">
        <v>4.1673162181424745E-3</v>
      </c>
      <c r="D83" s="51">
        <v>2</v>
      </c>
      <c r="E83" s="171">
        <v>4.0533619425023705E-3</v>
      </c>
      <c r="F83" s="55">
        <v>6</v>
      </c>
      <c r="G83" s="173">
        <v>1.0003323437490049E-2</v>
      </c>
      <c r="H83" s="54">
        <v>2</v>
      </c>
      <c r="I83" s="192">
        <v>1.3906388727091918E-2</v>
      </c>
      <c r="J83" s="43" t="s">
        <v>711</v>
      </c>
      <c r="K83" s="33"/>
    </row>
    <row r="84" spans="1:11" x14ac:dyDescent="0.3">
      <c r="A84" s="583" t="s">
        <v>97</v>
      </c>
      <c r="B84" s="52">
        <v>40.75</v>
      </c>
      <c r="C84" s="191">
        <v>2.8303022648217636E-2</v>
      </c>
      <c r="D84" s="51">
        <v>5.75</v>
      </c>
      <c r="E84" s="171">
        <v>1.1653415584694316E-2</v>
      </c>
      <c r="F84" s="55">
        <v>40.75</v>
      </c>
      <c r="G84" s="173">
        <v>6.7939238346286582E-2</v>
      </c>
      <c r="H84" s="54">
        <v>5.75</v>
      </c>
      <c r="I84" s="192">
        <v>3.9980867590389262E-2</v>
      </c>
      <c r="J84" s="43" t="s">
        <v>711</v>
      </c>
      <c r="K84" s="33"/>
    </row>
    <row r="85" spans="1:11" x14ac:dyDescent="0.3">
      <c r="A85" s="583" t="s">
        <v>46</v>
      </c>
      <c r="B85" s="52">
        <v>17.44444</v>
      </c>
      <c r="C85" s="191">
        <v>1.211608295473555E-2</v>
      </c>
      <c r="D85" s="51">
        <v>3.4444400000000002</v>
      </c>
      <c r="E85" s="171">
        <v>6.9807810046164332E-3</v>
      </c>
      <c r="F85" s="55">
        <v>17.44444</v>
      </c>
      <c r="G85" s="173">
        <v>2.9083729250981485E-2</v>
      </c>
      <c r="H85" s="54">
        <v>3.4444400000000002</v>
      </c>
      <c r="I85" s="192">
        <v>2.3949860793572246E-2</v>
      </c>
      <c r="J85" s="43" t="s">
        <v>788</v>
      </c>
      <c r="K85" s="33"/>
    </row>
    <row r="86" spans="1:11" x14ac:dyDescent="0.3">
      <c r="A86" s="583" t="s">
        <v>47</v>
      </c>
      <c r="B86" s="52">
        <v>6.8333300000000001</v>
      </c>
      <c r="C86" s="191">
        <v>4.746107822153252E-3</v>
      </c>
      <c r="D86" s="51">
        <v>0.83333000000000002</v>
      </c>
      <c r="E86" s="171">
        <v>1.6888940537727504E-3</v>
      </c>
      <c r="F86" s="55">
        <v>6.8333300000000001</v>
      </c>
      <c r="G86" s="173">
        <v>1.1392668357517313E-2</v>
      </c>
      <c r="H86" s="54">
        <v>0.83333000000000002</v>
      </c>
      <c r="I86" s="192">
        <v>5.7943054589737544E-3</v>
      </c>
      <c r="J86" s="43" t="s">
        <v>788</v>
      </c>
      <c r="K86" s="33"/>
    </row>
    <row r="87" spans="1:11" x14ac:dyDescent="0.3">
      <c r="A87" s="583" t="s">
        <v>65</v>
      </c>
      <c r="B87" s="52">
        <v>13</v>
      </c>
      <c r="C87" s="191">
        <v>9.0291851393086934E-3</v>
      </c>
      <c r="D87" s="51">
        <v>0</v>
      </c>
      <c r="E87" s="171">
        <v>0</v>
      </c>
      <c r="F87" s="55">
        <v>13</v>
      </c>
      <c r="G87" s="173">
        <v>2.1673867447895106E-2</v>
      </c>
      <c r="H87" s="54">
        <v>0</v>
      </c>
      <c r="I87" s="192">
        <v>0</v>
      </c>
      <c r="J87" s="43" t="s">
        <v>788</v>
      </c>
      <c r="K87" s="33"/>
    </row>
    <row r="88" spans="1:11" x14ac:dyDescent="0.3">
      <c r="A88" s="583" t="s">
        <v>33</v>
      </c>
      <c r="B88" s="52">
        <v>13.39908</v>
      </c>
      <c r="C88" s="191">
        <v>9.3063672320314109E-3</v>
      </c>
      <c r="D88" s="51">
        <v>4.5101899999999997</v>
      </c>
      <c r="E88" s="171">
        <v>9.140716249727383E-3</v>
      </c>
      <c r="F88" s="55">
        <v>13.39908</v>
      </c>
      <c r="G88" s="173">
        <v>2.2339221834134025E-2</v>
      </c>
      <c r="H88" s="54">
        <v>4.5101899999999997</v>
      </c>
      <c r="I88" s="192">
        <v>3.1360227686521344E-2</v>
      </c>
      <c r="J88" s="43" t="s">
        <v>788</v>
      </c>
      <c r="K88" s="33"/>
    </row>
    <row r="89" spans="1:11" x14ac:dyDescent="0.3">
      <c r="A89" s="583" t="s">
        <v>1013</v>
      </c>
      <c r="B89" s="52">
        <v>10.685279999999999</v>
      </c>
      <c r="C89" s="191">
        <v>7.4214901065655682E-3</v>
      </c>
      <c r="D89" s="51">
        <v>1.75</v>
      </c>
      <c r="E89" s="171">
        <v>3.5466916996895743E-3</v>
      </c>
      <c r="F89" s="55">
        <v>10.685279999999999</v>
      </c>
      <c r="G89" s="173">
        <v>1.7814718643357277E-2</v>
      </c>
      <c r="H89" s="54">
        <v>1.75</v>
      </c>
      <c r="I89" s="192">
        <v>1.2168090136205428E-2</v>
      </c>
      <c r="J89" s="43" t="s">
        <v>790</v>
      </c>
      <c r="K89" s="33"/>
    </row>
    <row r="90" spans="1:11" x14ac:dyDescent="0.3">
      <c r="A90" s="583" t="s">
        <v>98</v>
      </c>
      <c r="B90" s="52">
        <v>12.6</v>
      </c>
      <c r="C90" s="191">
        <v>8.7513640580991949E-3</v>
      </c>
      <c r="D90" s="51">
        <v>4.5999999999999996</v>
      </c>
      <c r="E90" s="171">
        <v>9.3227324677554527E-3</v>
      </c>
      <c r="F90" s="55">
        <v>12.6</v>
      </c>
      <c r="G90" s="173">
        <v>2.1006979218729103E-2</v>
      </c>
      <c r="H90" s="54">
        <v>4.5999999999999996</v>
      </c>
      <c r="I90" s="192">
        <v>3.1984694072311408E-2</v>
      </c>
      <c r="J90" s="43" t="s">
        <v>790</v>
      </c>
      <c r="K90" s="33"/>
    </row>
    <row r="91" spans="1:11" x14ac:dyDescent="0.3">
      <c r="A91" s="583" t="s">
        <v>99</v>
      </c>
      <c r="B91" s="52">
        <v>26.551940000000002</v>
      </c>
      <c r="C91" s="191">
        <v>1.8441721697524314E-2</v>
      </c>
      <c r="D91" s="51">
        <v>8.9444400000000002</v>
      </c>
      <c r="E91" s="171">
        <v>1.8127526346497953E-2</v>
      </c>
      <c r="F91" s="55">
        <v>26.551940000000002</v>
      </c>
      <c r="G91" s="173">
        <v>4.4267940618804923E-2</v>
      </c>
      <c r="H91" s="54">
        <v>8.9444400000000002</v>
      </c>
      <c r="I91" s="192">
        <v>6.2192429793075023E-2</v>
      </c>
      <c r="J91" s="43" t="s">
        <v>790</v>
      </c>
      <c r="K91" s="33"/>
    </row>
    <row r="92" spans="1:11" x14ac:dyDescent="0.3">
      <c r="A92" s="583" t="s">
        <v>32</v>
      </c>
      <c r="B92" s="52">
        <v>1</v>
      </c>
      <c r="C92" s="191">
        <v>6.9455270302374564E-4</v>
      </c>
      <c r="D92" s="51">
        <v>1</v>
      </c>
      <c r="E92" s="171">
        <v>2.0266809712511853E-3</v>
      </c>
      <c r="F92" s="55">
        <v>1</v>
      </c>
      <c r="G92" s="173">
        <v>1.667220572915008E-3</v>
      </c>
      <c r="H92" s="54">
        <v>1</v>
      </c>
      <c r="I92" s="192">
        <v>6.9531943635459592E-3</v>
      </c>
      <c r="J92" s="43" t="s">
        <v>790</v>
      </c>
      <c r="K92" s="33"/>
    </row>
    <row r="93" spans="1:11" ht="13.5" thickBot="1" x14ac:dyDescent="0.35">
      <c r="A93" s="583" t="s">
        <v>999</v>
      </c>
      <c r="B93" s="52">
        <v>33.231940000000002</v>
      </c>
      <c r="C93" s="191">
        <v>2.3081333753722937E-2</v>
      </c>
      <c r="D93" s="51">
        <v>14.231940000000002</v>
      </c>
      <c r="E93" s="171">
        <v>2.8843601981988598E-2</v>
      </c>
      <c r="F93" s="55">
        <v>33.231940000000002</v>
      </c>
      <c r="G93" s="173">
        <v>5.540497404587718E-2</v>
      </c>
      <c r="H93" s="54">
        <v>14.231940000000002</v>
      </c>
      <c r="I93" s="192">
        <v>9.8957444990324286E-2</v>
      </c>
      <c r="J93" s="43" t="s">
        <v>790</v>
      </c>
      <c r="K93" s="33"/>
    </row>
    <row r="94" spans="1:11" ht="13.5" thickBot="1" x14ac:dyDescent="0.35">
      <c r="A94" s="584" t="s">
        <v>129</v>
      </c>
      <c r="B94" s="67">
        <v>1439.7755499999998</v>
      </c>
      <c r="C94" s="193">
        <v>1</v>
      </c>
      <c r="D94" s="66">
        <v>493.41757000000013</v>
      </c>
      <c r="E94" s="194">
        <v>1</v>
      </c>
      <c r="F94" s="69">
        <v>599.80065999999999</v>
      </c>
      <c r="G94" s="195">
        <v>1</v>
      </c>
      <c r="H94" s="68">
        <v>143.81879000000001</v>
      </c>
      <c r="I94" s="196">
        <v>1</v>
      </c>
      <c r="J94" s="65" t="s">
        <v>129</v>
      </c>
      <c r="K94" s="33"/>
    </row>
    <row r="95" spans="1:11" x14ac:dyDescent="0.3">
      <c r="A95" s="65"/>
      <c r="B95" s="217" t="s">
        <v>699</v>
      </c>
      <c r="C95" s="217"/>
      <c r="D95" s="217" t="s">
        <v>699</v>
      </c>
      <c r="E95" s="217"/>
      <c r="F95" s="217" t="s">
        <v>699</v>
      </c>
      <c r="G95" s="217"/>
      <c r="H95" s="217" t="s">
        <v>699</v>
      </c>
      <c r="I95" s="217"/>
      <c r="J95" s="65"/>
      <c r="K95" s="33"/>
    </row>
    <row r="96" spans="1:11" x14ac:dyDescent="0.3">
      <c r="B96" s="714"/>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K65"/>
  <sheetViews>
    <sheetView showGridLines="0" zoomScaleNormal="100" workbookViewId="0"/>
  </sheetViews>
  <sheetFormatPr defaultColWidth="9.1796875" defaultRowHeight="13" x14ac:dyDescent="0.3"/>
  <cols>
    <col min="1" max="1" width="33.453125" style="35" customWidth="1"/>
    <col min="2" max="2" width="10.26953125" style="35" customWidth="1"/>
    <col min="3" max="9" width="9.1796875" style="35"/>
    <col min="10" max="10" width="32.54296875" style="35" bestFit="1" customWidth="1"/>
    <col min="11" max="11" width="9.26953125" style="35" customWidth="1"/>
    <col min="12" max="16384" width="9.1796875" style="35"/>
  </cols>
  <sheetData>
    <row r="1" spans="1:11" ht="15.5" x14ac:dyDescent="0.35">
      <c r="A1" s="598" t="s">
        <v>1045</v>
      </c>
      <c r="B1" s="598"/>
      <c r="C1" s="598"/>
      <c r="D1" s="598"/>
      <c r="E1" s="598"/>
      <c r="F1" s="598"/>
      <c r="G1" s="598"/>
      <c r="H1" s="598"/>
      <c r="I1" s="598"/>
      <c r="J1" s="598"/>
      <c r="K1" s="34"/>
    </row>
    <row r="2" spans="1:11" x14ac:dyDescent="0.3">
      <c r="A2" s="599">
        <v>45869</v>
      </c>
      <c r="B2" s="599"/>
      <c r="C2" s="599"/>
      <c r="D2" s="599"/>
      <c r="E2" s="599"/>
      <c r="F2" s="599"/>
      <c r="G2" s="599"/>
      <c r="H2" s="599"/>
      <c r="I2" s="599"/>
      <c r="J2" s="599"/>
      <c r="K2" s="36"/>
    </row>
    <row r="3" spans="1:11" ht="13.5" thickBot="1" x14ac:dyDescent="0.35">
      <c r="A3" s="33"/>
      <c r="B3" s="33"/>
      <c r="C3" s="33"/>
      <c r="D3" s="33"/>
      <c r="E3" s="33"/>
      <c r="F3" s="33"/>
      <c r="G3" s="33"/>
      <c r="H3" s="33"/>
      <c r="I3" s="33"/>
      <c r="J3" s="33"/>
      <c r="K3" s="33"/>
    </row>
    <row r="4" spans="1:11" ht="16" thickBot="1" x14ac:dyDescent="0.35">
      <c r="A4" s="581" t="s">
        <v>134</v>
      </c>
      <c r="B4" s="560" t="s">
        <v>126</v>
      </c>
      <c r="C4" s="561"/>
      <c r="D4" s="561"/>
      <c r="E4" s="562"/>
      <c r="F4" s="560" t="s">
        <v>1006</v>
      </c>
      <c r="G4" s="561"/>
      <c r="H4" s="561"/>
      <c r="I4" s="562"/>
      <c r="J4" s="198"/>
      <c r="K4" s="33"/>
    </row>
    <row r="5" spans="1:11" ht="14.15" customHeight="1" thickBot="1" x14ac:dyDescent="0.35">
      <c r="A5" s="582"/>
      <c r="B5" s="38" t="s">
        <v>129</v>
      </c>
      <c r="C5" s="39" t="s">
        <v>14</v>
      </c>
      <c r="D5" s="37" t="s">
        <v>127</v>
      </c>
      <c r="E5" s="187" t="s">
        <v>14</v>
      </c>
      <c r="F5" s="41" t="s">
        <v>129</v>
      </c>
      <c r="G5" s="41" t="s">
        <v>14</v>
      </c>
      <c r="H5" s="40" t="s">
        <v>127</v>
      </c>
      <c r="I5" s="188" t="s">
        <v>14</v>
      </c>
      <c r="J5" s="198" t="s">
        <v>200</v>
      </c>
      <c r="K5" s="33"/>
    </row>
    <row r="6" spans="1:11" ht="12.75" customHeight="1" x14ac:dyDescent="0.3">
      <c r="A6" s="722" t="s">
        <v>29</v>
      </c>
      <c r="B6" s="199">
        <v>546</v>
      </c>
      <c r="C6" s="200">
        <v>0.49501359927470534</v>
      </c>
      <c r="D6" s="201">
        <v>126</v>
      </c>
      <c r="E6" s="202">
        <v>0.44055944055944057</v>
      </c>
      <c r="F6" s="203"/>
      <c r="G6" s="204"/>
      <c r="H6" s="205"/>
      <c r="I6" s="206"/>
      <c r="J6" s="43" t="s">
        <v>172</v>
      </c>
      <c r="K6" s="33"/>
    </row>
    <row r="7" spans="1:11" x14ac:dyDescent="0.3">
      <c r="A7" s="722" t="s">
        <v>30</v>
      </c>
      <c r="B7" s="52">
        <v>18</v>
      </c>
      <c r="C7" s="191">
        <v>1.6319129646418858E-2</v>
      </c>
      <c r="D7" s="51">
        <v>4</v>
      </c>
      <c r="E7" s="171">
        <v>1.3986013986013986E-2</v>
      </c>
      <c r="F7" s="207"/>
      <c r="G7" s="208"/>
      <c r="H7" s="209"/>
      <c r="I7" s="210"/>
      <c r="J7" s="43" t="s">
        <v>172</v>
      </c>
      <c r="K7" s="33"/>
    </row>
    <row r="8" spans="1:11" x14ac:dyDescent="0.3">
      <c r="A8" s="722" t="s">
        <v>1008</v>
      </c>
      <c r="B8" s="52">
        <v>0</v>
      </c>
      <c r="C8" s="191">
        <v>0</v>
      </c>
      <c r="D8" s="51">
        <v>0</v>
      </c>
      <c r="E8" s="171">
        <v>0</v>
      </c>
      <c r="F8" s="207"/>
      <c r="G8" s="208"/>
      <c r="H8" s="209"/>
      <c r="I8" s="210"/>
      <c r="J8" s="43" t="s">
        <v>172</v>
      </c>
      <c r="K8" s="33"/>
    </row>
    <row r="9" spans="1:11" x14ac:dyDescent="0.3">
      <c r="A9" s="722" t="s">
        <v>1009</v>
      </c>
      <c r="B9" s="52">
        <v>0</v>
      </c>
      <c r="C9" s="191">
        <v>0</v>
      </c>
      <c r="D9" s="51">
        <v>0</v>
      </c>
      <c r="E9" s="171">
        <v>0</v>
      </c>
      <c r="F9" s="207"/>
      <c r="G9" s="208"/>
      <c r="H9" s="209"/>
      <c r="I9" s="210"/>
      <c r="J9" s="43" t="s">
        <v>172</v>
      </c>
      <c r="K9" s="33"/>
    </row>
    <row r="10" spans="1:11" x14ac:dyDescent="0.3">
      <c r="A10" s="722" t="s">
        <v>1000</v>
      </c>
      <c r="B10" s="52">
        <v>144</v>
      </c>
      <c r="C10" s="191">
        <v>0.13055303717135086</v>
      </c>
      <c r="D10" s="51">
        <v>61</v>
      </c>
      <c r="E10" s="171">
        <v>0.21328671328671328</v>
      </c>
      <c r="F10" s="207"/>
      <c r="G10" s="208"/>
      <c r="H10" s="209"/>
      <c r="I10" s="210"/>
      <c r="J10" s="43" t="s">
        <v>172</v>
      </c>
      <c r="K10" s="33"/>
    </row>
    <row r="11" spans="1:11" x14ac:dyDescent="0.3">
      <c r="A11" s="722" t="s">
        <v>1014</v>
      </c>
      <c r="B11" s="52">
        <v>25</v>
      </c>
      <c r="C11" s="191">
        <v>2.2665457842248413E-2</v>
      </c>
      <c r="D11" s="51">
        <v>5</v>
      </c>
      <c r="E11" s="171">
        <v>1.7482517482517484E-2</v>
      </c>
      <c r="F11" s="207"/>
      <c r="G11" s="208"/>
      <c r="H11" s="209"/>
      <c r="I11" s="210"/>
      <c r="J11" s="43" t="s">
        <v>31</v>
      </c>
      <c r="K11" s="33"/>
    </row>
    <row r="12" spans="1:11" ht="13.5" thickBot="1" x14ac:dyDescent="0.35">
      <c r="A12" s="722" t="s">
        <v>31</v>
      </c>
      <c r="B12" s="60">
        <v>24</v>
      </c>
      <c r="C12" s="211">
        <v>2.1758839528558477E-2</v>
      </c>
      <c r="D12" s="59">
        <v>6</v>
      </c>
      <c r="E12" s="176">
        <v>2.097902097902098E-2</v>
      </c>
      <c r="F12" s="212"/>
      <c r="G12" s="213"/>
      <c r="H12" s="214"/>
      <c r="I12" s="215"/>
      <c r="J12" s="216" t="s">
        <v>31</v>
      </c>
      <c r="K12" s="33"/>
    </row>
    <row r="13" spans="1:11" x14ac:dyDescent="0.3">
      <c r="A13" s="722" t="s">
        <v>66</v>
      </c>
      <c r="B13" s="199">
        <v>20</v>
      </c>
      <c r="C13" s="200">
        <v>1.8132366273798731E-2</v>
      </c>
      <c r="D13" s="201">
        <v>4</v>
      </c>
      <c r="E13" s="202">
        <v>1.3986013986013986E-2</v>
      </c>
      <c r="F13" s="48">
        <v>20</v>
      </c>
      <c r="G13" s="168">
        <v>5.7803468208092484E-2</v>
      </c>
      <c r="H13" s="47">
        <v>4</v>
      </c>
      <c r="I13" s="190">
        <v>4.7619047619047616E-2</v>
      </c>
      <c r="J13" s="43" t="s">
        <v>789</v>
      </c>
      <c r="K13" s="33"/>
    </row>
    <row r="14" spans="1:11" x14ac:dyDescent="0.3">
      <c r="A14" s="722" t="s">
        <v>63</v>
      </c>
      <c r="B14" s="52">
        <v>19</v>
      </c>
      <c r="C14" s="191">
        <v>1.7225747960108794E-2</v>
      </c>
      <c r="D14" s="51">
        <v>6</v>
      </c>
      <c r="E14" s="171">
        <v>2.097902097902098E-2</v>
      </c>
      <c r="F14" s="55">
        <v>19</v>
      </c>
      <c r="G14" s="173">
        <v>5.4913294797687862E-2</v>
      </c>
      <c r="H14" s="54">
        <v>6</v>
      </c>
      <c r="I14" s="192">
        <v>7.1428571428571425E-2</v>
      </c>
      <c r="J14" s="43" t="s">
        <v>789</v>
      </c>
      <c r="K14" s="33"/>
    </row>
    <row r="15" spans="1:11" x14ac:dyDescent="0.3">
      <c r="A15" s="722" t="s">
        <v>96</v>
      </c>
      <c r="B15" s="52">
        <v>4</v>
      </c>
      <c r="C15" s="191">
        <v>3.6264732547597461E-3</v>
      </c>
      <c r="D15" s="51">
        <v>0</v>
      </c>
      <c r="E15" s="171">
        <v>0</v>
      </c>
      <c r="F15" s="55">
        <v>4</v>
      </c>
      <c r="G15" s="173">
        <v>1.1560693641618497E-2</v>
      </c>
      <c r="H15" s="54">
        <v>0</v>
      </c>
      <c r="I15" s="192">
        <v>0</v>
      </c>
      <c r="J15" s="43" t="s">
        <v>789</v>
      </c>
      <c r="K15" s="33"/>
    </row>
    <row r="16" spans="1:11" x14ac:dyDescent="0.3">
      <c r="A16" s="722" t="s">
        <v>1011</v>
      </c>
      <c r="B16" s="52">
        <v>21</v>
      </c>
      <c r="C16" s="191">
        <v>1.9038984587488667E-2</v>
      </c>
      <c r="D16" s="51">
        <v>4</v>
      </c>
      <c r="E16" s="171">
        <v>1.3986013986013986E-2</v>
      </c>
      <c r="F16" s="55">
        <v>21</v>
      </c>
      <c r="G16" s="173">
        <v>6.0693641618497107E-2</v>
      </c>
      <c r="H16" s="54">
        <v>4</v>
      </c>
      <c r="I16" s="192">
        <v>4.7619047619047616E-2</v>
      </c>
      <c r="J16" s="43" t="s">
        <v>789</v>
      </c>
      <c r="K16" s="33"/>
    </row>
    <row r="17" spans="1:11" x14ac:dyDescent="0.3">
      <c r="A17" s="722" t="s">
        <v>1010</v>
      </c>
      <c r="B17" s="52">
        <v>4</v>
      </c>
      <c r="C17" s="191">
        <v>3.6264732547597461E-3</v>
      </c>
      <c r="D17" s="51">
        <v>1</v>
      </c>
      <c r="E17" s="171">
        <v>3.4965034965034965E-3</v>
      </c>
      <c r="F17" s="55">
        <v>4</v>
      </c>
      <c r="G17" s="173">
        <v>1.1560693641618497E-2</v>
      </c>
      <c r="H17" s="54">
        <v>1</v>
      </c>
      <c r="I17" s="192">
        <v>1.1904761904761904E-2</v>
      </c>
      <c r="J17" s="216" t="s">
        <v>711</v>
      </c>
      <c r="K17" s="33"/>
    </row>
    <row r="18" spans="1:11" x14ac:dyDescent="0.3">
      <c r="A18" s="722" t="s">
        <v>1001</v>
      </c>
      <c r="B18" s="52">
        <v>76</v>
      </c>
      <c r="C18" s="191">
        <v>6.8902991840435177E-2</v>
      </c>
      <c r="D18" s="51">
        <v>23</v>
      </c>
      <c r="E18" s="171">
        <v>8.0419580419580416E-2</v>
      </c>
      <c r="F18" s="55">
        <v>76</v>
      </c>
      <c r="G18" s="173">
        <v>0.21965317919075145</v>
      </c>
      <c r="H18" s="54">
        <v>23</v>
      </c>
      <c r="I18" s="192">
        <v>0.27380952380952384</v>
      </c>
      <c r="J18" s="216" t="s">
        <v>711</v>
      </c>
      <c r="K18" s="33"/>
    </row>
    <row r="19" spans="1:11" x14ac:dyDescent="0.3">
      <c r="A19" s="722" t="s">
        <v>1002</v>
      </c>
      <c r="B19" s="52">
        <v>46</v>
      </c>
      <c r="C19" s="191">
        <v>4.1704442429737081E-2</v>
      </c>
      <c r="D19" s="51">
        <v>9</v>
      </c>
      <c r="E19" s="171">
        <v>3.1468531468531472E-2</v>
      </c>
      <c r="F19" s="55">
        <v>46</v>
      </c>
      <c r="G19" s="173">
        <v>0.13294797687861271</v>
      </c>
      <c r="H19" s="54">
        <v>9</v>
      </c>
      <c r="I19" s="192">
        <v>0.10714285714285714</v>
      </c>
      <c r="J19" s="43" t="s">
        <v>711</v>
      </c>
      <c r="K19" s="33"/>
    </row>
    <row r="20" spans="1:11" x14ac:dyDescent="0.3">
      <c r="A20" s="722" t="s">
        <v>1003</v>
      </c>
      <c r="B20" s="52">
        <v>27</v>
      </c>
      <c r="C20" s="191">
        <v>2.4478694469628286E-2</v>
      </c>
      <c r="D20" s="51">
        <v>7</v>
      </c>
      <c r="E20" s="171">
        <v>2.4475524475524476E-2</v>
      </c>
      <c r="F20" s="55">
        <v>27</v>
      </c>
      <c r="G20" s="173">
        <v>7.8034682080924858E-2</v>
      </c>
      <c r="H20" s="54">
        <v>7</v>
      </c>
      <c r="I20" s="192">
        <v>8.3333333333333329E-2</v>
      </c>
      <c r="J20" s="43" t="s">
        <v>711</v>
      </c>
      <c r="K20" s="33"/>
    </row>
    <row r="21" spans="1:11" x14ac:dyDescent="0.3">
      <c r="A21" s="722" t="s">
        <v>1012</v>
      </c>
      <c r="B21" s="52">
        <v>16</v>
      </c>
      <c r="C21" s="191">
        <v>1.4505893019038985E-2</v>
      </c>
      <c r="D21" s="51">
        <v>3</v>
      </c>
      <c r="E21" s="171">
        <v>1.048951048951049E-2</v>
      </c>
      <c r="F21" s="55">
        <v>16</v>
      </c>
      <c r="G21" s="173">
        <v>4.6242774566473986E-2</v>
      </c>
      <c r="H21" s="54">
        <v>3</v>
      </c>
      <c r="I21" s="192">
        <v>3.5714285714285712E-2</v>
      </c>
      <c r="J21" s="43" t="s">
        <v>711</v>
      </c>
      <c r="K21" s="33"/>
    </row>
    <row r="22" spans="1:11" x14ac:dyDescent="0.3">
      <c r="A22" s="722" t="s">
        <v>97</v>
      </c>
      <c r="B22" s="52">
        <v>17</v>
      </c>
      <c r="C22" s="191">
        <v>1.5412511332728921E-2</v>
      </c>
      <c r="D22" s="51">
        <v>7</v>
      </c>
      <c r="E22" s="171">
        <v>2.4475524475524476E-2</v>
      </c>
      <c r="F22" s="55">
        <v>17</v>
      </c>
      <c r="G22" s="173">
        <v>4.9132947976878616E-2</v>
      </c>
      <c r="H22" s="54">
        <v>7</v>
      </c>
      <c r="I22" s="192">
        <v>8.3333333333333329E-2</v>
      </c>
      <c r="J22" s="43" t="s">
        <v>711</v>
      </c>
      <c r="K22" s="33"/>
    </row>
    <row r="23" spans="1:11" x14ac:dyDescent="0.3">
      <c r="A23" s="722" t="s">
        <v>46</v>
      </c>
      <c r="B23" s="52">
        <v>10</v>
      </c>
      <c r="C23" s="191">
        <v>9.0661831368993653E-3</v>
      </c>
      <c r="D23" s="51">
        <v>3</v>
      </c>
      <c r="E23" s="171">
        <v>1.048951048951049E-2</v>
      </c>
      <c r="F23" s="55">
        <v>10</v>
      </c>
      <c r="G23" s="173">
        <v>2.8901734104046242E-2</v>
      </c>
      <c r="H23" s="54">
        <v>3</v>
      </c>
      <c r="I23" s="192">
        <v>3.5714285714285712E-2</v>
      </c>
      <c r="J23" s="43" t="s">
        <v>788</v>
      </c>
      <c r="K23" s="33"/>
    </row>
    <row r="24" spans="1:11" x14ac:dyDescent="0.3">
      <c r="A24" s="722" t="s">
        <v>47</v>
      </c>
      <c r="B24" s="52">
        <v>6</v>
      </c>
      <c r="C24" s="191">
        <v>5.4397098821396192E-3</v>
      </c>
      <c r="D24" s="51">
        <v>2</v>
      </c>
      <c r="E24" s="171">
        <v>6.993006993006993E-3</v>
      </c>
      <c r="F24" s="55">
        <v>6</v>
      </c>
      <c r="G24" s="173">
        <v>1.7341040462427744E-2</v>
      </c>
      <c r="H24" s="54">
        <v>2</v>
      </c>
      <c r="I24" s="192">
        <v>2.3809523809523808E-2</v>
      </c>
      <c r="J24" s="43" t="s">
        <v>788</v>
      </c>
      <c r="K24" s="33"/>
    </row>
    <row r="25" spans="1:11" x14ac:dyDescent="0.3">
      <c r="A25" s="722" t="s">
        <v>65</v>
      </c>
      <c r="B25" s="52">
        <v>19</v>
      </c>
      <c r="C25" s="191">
        <v>1.7225747960108794E-2</v>
      </c>
      <c r="D25" s="51">
        <v>3</v>
      </c>
      <c r="E25" s="171">
        <v>1.048951048951049E-2</v>
      </c>
      <c r="F25" s="55">
        <v>19</v>
      </c>
      <c r="G25" s="173">
        <v>5.4913294797687862E-2</v>
      </c>
      <c r="H25" s="54">
        <v>3</v>
      </c>
      <c r="I25" s="192">
        <v>3.5714285714285712E-2</v>
      </c>
      <c r="J25" s="43" t="s">
        <v>788</v>
      </c>
      <c r="K25" s="33"/>
    </row>
    <row r="26" spans="1:11" x14ac:dyDescent="0.3">
      <c r="A26" s="722" t="s">
        <v>33</v>
      </c>
      <c r="B26" s="52">
        <v>12</v>
      </c>
      <c r="C26" s="191">
        <v>1.0879419764279238E-2</v>
      </c>
      <c r="D26" s="51">
        <v>1</v>
      </c>
      <c r="E26" s="171">
        <v>3.4965034965034965E-3</v>
      </c>
      <c r="F26" s="55">
        <v>12</v>
      </c>
      <c r="G26" s="173">
        <v>3.4682080924855488E-2</v>
      </c>
      <c r="H26" s="54">
        <v>1</v>
      </c>
      <c r="I26" s="192">
        <v>1.1904761904761904E-2</v>
      </c>
      <c r="J26" s="43" t="s">
        <v>788</v>
      </c>
      <c r="K26" s="33"/>
    </row>
    <row r="27" spans="1:11" x14ac:dyDescent="0.3">
      <c r="A27" s="722" t="s">
        <v>1013</v>
      </c>
      <c r="B27" s="52">
        <v>3</v>
      </c>
      <c r="C27" s="191">
        <v>2.7198549410698096E-3</v>
      </c>
      <c r="D27" s="51">
        <v>0</v>
      </c>
      <c r="E27" s="171">
        <v>0</v>
      </c>
      <c r="F27" s="55">
        <v>3</v>
      </c>
      <c r="G27" s="173">
        <v>8.670520231213872E-3</v>
      </c>
      <c r="H27" s="54">
        <v>0</v>
      </c>
      <c r="I27" s="192">
        <v>0</v>
      </c>
      <c r="J27" s="43" t="s">
        <v>790</v>
      </c>
      <c r="K27" s="33"/>
    </row>
    <row r="28" spans="1:11" x14ac:dyDescent="0.3">
      <c r="A28" s="722" t="s">
        <v>98</v>
      </c>
      <c r="B28" s="52">
        <v>11</v>
      </c>
      <c r="C28" s="191">
        <v>9.9728014505893019E-3</v>
      </c>
      <c r="D28" s="51">
        <v>5</v>
      </c>
      <c r="E28" s="171">
        <v>1.7482517482517484E-2</v>
      </c>
      <c r="F28" s="55">
        <v>11</v>
      </c>
      <c r="G28" s="173">
        <v>3.1791907514450865E-2</v>
      </c>
      <c r="H28" s="54">
        <v>5</v>
      </c>
      <c r="I28" s="192">
        <v>5.9523809523809521E-2</v>
      </c>
      <c r="J28" s="43" t="s">
        <v>790</v>
      </c>
      <c r="K28" s="33"/>
    </row>
    <row r="29" spans="1:11" x14ac:dyDescent="0.3">
      <c r="A29" s="722" t="s">
        <v>99</v>
      </c>
      <c r="B29" s="52">
        <v>12</v>
      </c>
      <c r="C29" s="191">
        <v>1.0879419764279238E-2</v>
      </c>
      <c r="D29" s="51">
        <v>2</v>
      </c>
      <c r="E29" s="171">
        <v>6.993006993006993E-3</v>
      </c>
      <c r="F29" s="55">
        <v>12</v>
      </c>
      <c r="G29" s="173">
        <v>3.4682080924855488E-2</v>
      </c>
      <c r="H29" s="54">
        <v>2</v>
      </c>
      <c r="I29" s="192">
        <v>2.3809523809523808E-2</v>
      </c>
      <c r="J29" s="43" t="s">
        <v>790</v>
      </c>
      <c r="K29" s="33"/>
    </row>
    <row r="30" spans="1:11" x14ac:dyDescent="0.3">
      <c r="A30" s="722" t="s">
        <v>32</v>
      </c>
      <c r="B30" s="52">
        <v>1</v>
      </c>
      <c r="C30" s="191">
        <v>9.0661831368993653E-4</v>
      </c>
      <c r="D30" s="51">
        <v>0</v>
      </c>
      <c r="E30" s="171">
        <v>0</v>
      </c>
      <c r="F30" s="55">
        <v>1</v>
      </c>
      <c r="G30" s="173">
        <v>2.8901734104046241E-3</v>
      </c>
      <c r="H30" s="54">
        <v>0</v>
      </c>
      <c r="I30" s="192">
        <v>0</v>
      </c>
      <c r="J30" s="43" t="s">
        <v>790</v>
      </c>
      <c r="K30" s="33"/>
    </row>
    <row r="31" spans="1:11" s="70" customFormat="1" ht="13.5" thickBot="1" x14ac:dyDescent="0.35">
      <c r="A31" s="723" t="s">
        <v>999</v>
      </c>
      <c r="B31" s="52">
        <v>22</v>
      </c>
      <c r="C31" s="191">
        <v>1.9945602901178604E-2</v>
      </c>
      <c r="D31" s="51">
        <v>4</v>
      </c>
      <c r="E31" s="171">
        <v>1.3986013986013986E-2</v>
      </c>
      <c r="F31" s="55">
        <v>22</v>
      </c>
      <c r="G31" s="173">
        <v>6.358381502890173E-2</v>
      </c>
      <c r="H31" s="54">
        <v>4</v>
      </c>
      <c r="I31" s="192">
        <v>4.7619047619047616E-2</v>
      </c>
      <c r="J31" s="43" t="s">
        <v>790</v>
      </c>
    </row>
    <row r="32" spans="1:11" s="70" customFormat="1" ht="13.5" thickBot="1" x14ac:dyDescent="0.35">
      <c r="A32" s="584" t="s">
        <v>129</v>
      </c>
      <c r="B32" s="67">
        <v>1103</v>
      </c>
      <c r="C32" s="193">
        <v>1</v>
      </c>
      <c r="D32" s="66">
        <v>286</v>
      </c>
      <c r="E32" s="194">
        <v>1</v>
      </c>
      <c r="F32" s="69">
        <v>346</v>
      </c>
      <c r="G32" s="195">
        <v>1</v>
      </c>
      <c r="H32" s="68">
        <v>84</v>
      </c>
      <c r="I32" s="196">
        <v>1</v>
      </c>
      <c r="J32" s="70" t="s">
        <v>129</v>
      </c>
    </row>
    <row r="33" spans="1:11" x14ac:dyDescent="0.3">
      <c r="A33" s="584"/>
      <c r="B33" s="217" t="s">
        <v>699</v>
      </c>
      <c r="C33" s="217"/>
      <c r="D33" s="217" t="s">
        <v>699</v>
      </c>
      <c r="E33" s="217"/>
      <c r="F33" s="217" t="s">
        <v>699</v>
      </c>
      <c r="G33" s="217"/>
      <c r="H33" s="217" t="s">
        <v>699</v>
      </c>
      <c r="I33" s="217"/>
      <c r="J33" s="65"/>
      <c r="K33" s="33"/>
    </row>
    <row r="34" spans="1:11" ht="13.5" thickBot="1" x14ac:dyDescent="0.35">
      <c r="A34" s="595"/>
      <c r="B34" s="33"/>
      <c r="C34" s="33"/>
      <c r="D34" s="33"/>
      <c r="E34" s="33"/>
      <c r="F34" s="33"/>
      <c r="G34" s="33"/>
      <c r="H34" s="33"/>
      <c r="I34" s="33"/>
      <c r="J34" s="33"/>
      <c r="K34" s="33"/>
    </row>
    <row r="35" spans="1:11" ht="16" thickBot="1" x14ac:dyDescent="0.35">
      <c r="A35" s="581" t="s">
        <v>197</v>
      </c>
      <c r="B35" s="560" t="s">
        <v>126</v>
      </c>
      <c r="C35" s="561"/>
      <c r="D35" s="561"/>
      <c r="E35" s="562"/>
      <c r="F35" s="560" t="s">
        <v>1006</v>
      </c>
      <c r="G35" s="561"/>
      <c r="H35" s="561"/>
      <c r="I35" s="562"/>
      <c r="J35" s="198"/>
      <c r="K35" s="33"/>
    </row>
    <row r="36" spans="1:11" ht="14.15" customHeight="1" thickBot="1" x14ac:dyDescent="0.35">
      <c r="A36" s="582"/>
      <c r="B36" s="38" t="s">
        <v>129</v>
      </c>
      <c r="C36" s="39" t="s">
        <v>14</v>
      </c>
      <c r="D36" s="37" t="s">
        <v>127</v>
      </c>
      <c r="E36" s="187" t="s">
        <v>14</v>
      </c>
      <c r="F36" s="41" t="s">
        <v>129</v>
      </c>
      <c r="G36" s="41" t="s">
        <v>14</v>
      </c>
      <c r="H36" s="40" t="s">
        <v>127</v>
      </c>
      <c r="I36" s="188" t="s">
        <v>14</v>
      </c>
      <c r="J36" s="198" t="s">
        <v>200</v>
      </c>
      <c r="K36" s="33"/>
    </row>
    <row r="37" spans="1:11" ht="12.75" customHeight="1" x14ac:dyDescent="0.3">
      <c r="A37" s="722" t="s">
        <v>29</v>
      </c>
      <c r="B37" s="199">
        <v>31235.172079999771</v>
      </c>
      <c r="C37" s="200">
        <v>0.67299599534619037</v>
      </c>
      <c r="D37" s="201">
        <v>11543.538569999988</v>
      </c>
      <c r="E37" s="202">
        <v>0.65259255281335704</v>
      </c>
      <c r="F37" s="203"/>
      <c r="G37" s="204"/>
      <c r="H37" s="205"/>
      <c r="I37" s="206"/>
      <c r="J37" s="43" t="s">
        <v>172</v>
      </c>
      <c r="K37" s="33"/>
    </row>
    <row r="38" spans="1:11" x14ac:dyDescent="0.3">
      <c r="A38" s="722" t="s">
        <v>30</v>
      </c>
      <c r="B38" s="52">
        <v>646.07567999999992</v>
      </c>
      <c r="C38" s="191">
        <v>1.3920408192947913E-2</v>
      </c>
      <c r="D38" s="51">
        <v>227.43513000000004</v>
      </c>
      <c r="E38" s="171">
        <v>1.2857623438957152E-2</v>
      </c>
      <c r="F38" s="207"/>
      <c r="G38" s="208"/>
      <c r="H38" s="209"/>
      <c r="I38" s="210"/>
      <c r="J38" s="43" t="s">
        <v>172</v>
      </c>
      <c r="K38" s="33"/>
    </row>
    <row r="39" spans="1:11" x14ac:dyDescent="0.3">
      <c r="A39" s="722" t="s">
        <v>1008</v>
      </c>
      <c r="B39" s="52">
        <v>5</v>
      </c>
      <c r="C39" s="191">
        <v>1.0773047665985442E-4</v>
      </c>
      <c r="D39" s="51">
        <v>2</v>
      </c>
      <c r="E39" s="171">
        <v>1.130662922562328E-4</v>
      </c>
      <c r="F39" s="207"/>
      <c r="G39" s="208"/>
      <c r="H39" s="209"/>
      <c r="I39" s="210"/>
      <c r="J39" s="43" t="s">
        <v>172</v>
      </c>
      <c r="K39" s="33"/>
    </row>
    <row r="40" spans="1:11" x14ac:dyDescent="0.3">
      <c r="A40" s="722" t="s">
        <v>1009</v>
      </c>
      <c r="B40" s="52">
        <v>5</v>
      </c>
      <c r="C40" s="191">
        <v>1.0773047665985442E-4</v>
      </c>
      <c r="D40" s="51">
        <v>2</v>
      </c>
      <c r="E40" s="171">
        <v>1.130662922562328E-4</v>
      </c>
      <c r="F40" s="207"/>
      <c r="G40" s="208"/>
      <c r="H40" s="209"/>
      <c r="I40" s="210"/>
      <c r="J40" s="43" t="s">
        <v>172</v>
      </c>
      <c r="K40" s="33"/>
    </row>
    <row r="41" spans="1:11" x14ac:dyDescent="0.3">
      <c r="A41" s="722" t="s">
        <v>1000</v>
      </c>
      <c r="B41" s="52">
        <v>2800.56774</v>
      </c>
      <c r="C41" s="191">
        <v>6.0341299509682249E-2</v>
      </c>
      <c r="D41" s="51">
        <v>1527.8014499999988</v>
      </c>
      <c r="E41" s="171">
        <v>8.6371422627598046E-2</v>
      </c>
      <c r="F41" s="207"/>
      <c r="G41" s="208"/>
      <c r="H41" s="209"/>
      <c r="I41" s="210"/>
      <c r="J41" s="43" t="s">
        <v>172</v>
      </c>
      <c r="K41" s="33"/>
    </row>
    <row r="42" spans="1:11" x14ac:dyDescent="0.3">
      <c r="A42" s="722" t="s">
        <v>1014</v>
      </c>
      <c r="B42" s="52">
        <v>965.02670999999987</v>
      </c>
      <c r="C42" s="191">
        <v>2.0792557491558217E-2</v>
      </c>
      <c r="D42" s="51">
        <v>264.24082000000004</v>
      </c>
      <c r="E42" s="171">
        <v>1.4938364890073304E-2</v>
      </c>
      <c r="F42" s="207"/>
      <c r="G42" s="208"/>
      <c r="H42" s="209"/>
      <c r="I42" s="210"/>
      <c r="J42" s="43" t="s">
        <v>31</v>
      </c>
      <c r="K42" s="33"/>
    </row>
    <row r="43" spans="1:11" ht="13.5" thickBot="1" x14ac:dyDescent="0.35">
      <c r="A43" s="722" t="s">
        <v>31</v>
      </c>
      <c r="B43" s="60">
        <v>617.61772000000008</v>
      </c>
      <c r="C43" s="211">
        <v>1.3307250273834502E-2</v>
      </c>
      <c r="D43" s="59">
        <v>204.61323000000002</v>
      </c>
      <c r="E43" s="176">
        <v>1.156742963133589E-2</v>
      </c>
      <c r="F43" s="212"/>
      <c r="G43" s="213"/>
      <c r="H43" s="214"/>
      <c r="I43" s="215"/>
      <c r="J43" s="216" t="s">
        <v>31</v>
      </c>
      <c r="K43" s="33"/>
    </row>
    <row r="44" spans="1:11" x14ac:dyDescent="0.3">
      <c r="A44" s="722" t="s">
        <v>66</v>
      </c>
      <c r="B44" s="199">
        <v>753.94180000000006</v>
      </c>
      <c r="C44" s="200">
        <v>1.6244501897557728E-2</v>
      </c>
      <c r="D44" s="201">
        <v>407.4921700000001</v>
      </c>
      <c r="E44" s="202">
        <v>2.3036814392673254E-2</v>
      </c>
      <c r="F44" s="48">
        <v>753.94180000000006</v>
      </c>
      <c r="G44" s="168">
        <v>7.4370383688365738E-2</v>
      </c>
      <c r="H44" s="47">
        <v>407.4921700000001</v>
      </c>
      <c r="I44" s="190">
        <v>0.10402881551954517</v>
      </c>
      <c r="J44" s="43" t="s">
        <v>789</v>
      </c>
      <c r="K44" s="33"/>
    </row>
    <row r="45" spans="1:11" x14ac:dyDescent="0.3">
      <c r="A45" s="722" t="s">
        <v>63</v>
      </c>
      <c r="B45" s="52">
        <v>916.33623000000023</v>
      </c>
      <c r="C45" s="191">
        <v>1.9743467767718802E-2</v>
      </c>
      <c r="D45" s="51">
        <v>357.24568000000011</v>
      </c>
      <c r="E45" s="171">
        <v>2.0196222231078316E-2</v>
      </c>
      <c r="F45" s="55">
        <v>916.33623000000023</v>
      </c>
      <c r="G45" s="173">
        <v>9.0389307255083304E-2</v>
      </c>
      <c r="H45" s="54">
        <v>357.24568000000011</v>
      </c>
      <c r="I45" s="192">
        <v>9.1201371893537164E-2</v>
      </c>
      <c r="J45" s="43" t="s">
        <v>789</v>
      </c>
      <c r="K45" s="33"/>
    </row>
    <row r="46" spans="1:11" x14ac:dyDescent="0.3">
      <c r="A46" s="722" t="s">
        <v>96</v>
      </c>
      <c r="B46" s="52">
        <v>105.36803</v>
      </c>
      <c r="C46" s="191">
        <v>2.2702696193219679E-3</v>
      </c>
      <c r="D46" s="51">
        <v>49.768029999999996</v>
      </c>
      <c r="E46" s="171">
        <v>2.8135433124984806E-3</v>
      </c>
      <c r="F46" s="55">
        <v>105.36803</v>
      </c>
      <c r="G46" s="173">
        <v>1.0393721132834433E-2</v>
      </c>
      <c r="H46" s="54">
        <v>49.768029999999996</v>
      </c>
      <c r="I46" s="192">
        <v>1.2705297408883189E-2</v>
      </c>
      <c r="J46" s="43" t="s">
        <v>789</v>
      </c>
      <c r="K46" s="33"/>
    </row>
    <row r="47" spans="1:11" x14ac:dyDescent="0.3">
      <c r="A47" s="722" t="s">
        <v>1011</v>
      </c>
      <c r="B47" s="52">
        <v>856.57716999999957</v>
      </c>
      <c r="C47" s="191">
        <v>1.845589336400982E-2</v>
      </c>
      <c r="D47" s="51">
        <v>419.12329000000022</v>
      </c>
      <c r="E47" s="171">
        <v>2.3694358199266918E-2</v>
      </c>
      <c r="F47" s="55">
        <v>856.57716999999957</v>
      </c>
      <c r="G47" s="173">
        <v>8.4494549568142327E-2</v>
      </c>
      <c r="H47" s="54">
        <v>419.12329000000022</v>
      </c>
      <c r="I47" s="192">
        <v>0.10699812812441241</v>
      </c>
      <c r="J47" s="43" t="s">
        <v>789</v>
      </c>
      <c r="K47" s="33"/>
    </row>
    <row r="48" spans="1:11" x14ac:dyDescent="0.3">
      <c r="A48" s="722" t="s">
        <v>1010</v>
      </c>
      <c r="B48" s="52">
        <v>122.7732</v>
      </c>
      <c r="C48" s="191">
        <v>2.6452830714111279E-3</v>
      </c>
      <c r="D48" s="51">
        <v>52.855140000000006</v>
      </c>
      <c r="E48" s="171">
        <v>2.9880673532420503E-3</v>
      </c>
      <c r="F48" s="55">
        <v>122.7732</v>
      </c>
      <c r="G48" s="173">
        <v>1.2110603219835356E-2</v>
      </c>
      <c r="H48" s="54">
        <v>52.855140000000006</v>
      </c>
      <c r="I48" s="192">
        <v>1.3493406777165146E-2</v>
      </c>
      <c r="J48" s="216" t="s">
        <v>711</v>
      </c>
      <c r="K48" s="33"/>
    </row>
    <row r="49" spans="1:11" x14ac:dyDescent="0.3">
      <c r="A49" s="722" t="s">
        <v>1001</v>
      </c>
      <c r="B49" s="52">
        <v>1565.7187299999998</v>
      </c>
      <c r="C49" s="191">
        <v>3.3735125019632377E-2</v>
      </c>
      <c r="D49" s="51">
        <v>650.98554999999988</v>
      </c>
      <c r="E49" s="171">
        <v>3.6802261225442216E-2</v>
      </c>
      <c r="F49" s="55">
        <v>1565.7187299999998</v>
      </c>
      <c r="G49" s="173">
        <v>0.15444574461604424</v>
      </c>
      <c r="H49" s="54">
        <v>650.98554999999988</v>
      </c>
      <c r="I49" s="192">
        <v>0.16619032382104329</v>
      </c>
      <c r="J49" s="216" t="s">
        <v>711</v>
      </c>
      <c r="K49" s="33"/>
    </row>
    <row r="50" spans="1:11" x14ac:dyDescent="0.3">
      <c r="A50" s="722" t="s">
        <v>1002</v>
      </c>
      <c r="B50" s="52">
        <v>929.95195000000001</v>
      </c>
      <c r="C50" s="191">
        <v>2.003683336885222E-2</v>
      </c>
      <c r="D50" s="51">
        <v>264.26312000000001</v>
      </c>
      <c r="E50" s="171">
        <v>1.4939625579231959E-2</v>
      </c>
      <c r="F50" s="55">
        <v>929.95195000000001</v>
      </c>
      <c r="G50" s="173">
        <v>9.1732390130437005E-2</v>
      </c>
      <c r="H50" s="54">
        <v>264.26312000000001</v>
      </c>
      <c r="I50" s="192">
        <v>6.7463822333320961E-2</v>
      </c>
      <c r="J50" s="43" t="s">
        <v>711</v>
      </c>
      <c r="K50" s="33"/>
    </row>
    <row r="51" spans="1:11" x14ac:dyDescent="0.3">
      <c r="A51" s="722" t="s">
        <v>1003</v>
      </c>
      <c r="B51" s="52">
        <v>712.25325000000021</v>
      </c>
      <c r="C51" s="191">
        <v>1.5346276425006095E-2</v>
      </c>
      <c r="D51" s="51">
        <v>167.66331000000002</v>
      </c>
      <c r="E51" s="171">
        <v>9.4785344045536808E-3</v>
      </c>
      <c r="F51" s="55">
        <v>712.25325000000021</v>
      </c>
      <c r="G51" s="173">
        <v>7.0258138606700812E-2</v>
      </c>
      <c r="H51" s="54">
        <v>167.66331000000002</v>
      </c>
      <c r="I51" s="192">
        <v>4.2802823782813568E-2</v>
      </c>
      <c r="J51" s="43" t="s">
        <v>711</v>
      </c>
      <c r="K51" s="33"/>
    </row>
    <row r="52" spans="1:11" x14ac:dyDescent="0.3">
      <c r="A52" s="722" t="s">
        <v>1012</v>
      </c>
      <c r="B52" s="52">
        <v>241.02021999999997</v>
      </c>
      <c r="C52" s="191">
        <v>5.1930446370525947E-3</v>
      </c>
      <c r="D52" s="51">
        <v>71.092219999999998</v>
      </c>
      <c r="E52" s="171">
        <v>4.0190668618321984E-3</v>
      </c>
      <c r="F52" s="55">
        <v>241.02021999999997</v>
      </c>
      <c r="G52" s="173">
        <v>2.3774734652004064E-2</v>
      </c>
      <c r="H52" s="54">
        <v>71.092219999999998</v>
      </c>
      <c r="I52" s="192">
        <v>1.8149157170933905E-2</v>
      </c>
      <c r="J52" s="43" t="s">
        <v>711</v>
      </c>
      <c r="K52" s="33"/>
    </row>
    <row r="53" spans="1:11" x14ac:dyDescent="0.3">
      <c r="A53" s="722" t="s">
        <v>97</v>
      </c>
      <c r="B53" s="52">
        <v>759.71100999999987</v>
      </c>
      <c r="C53" s="191">
        <v>1.6368805846207882E-2</v>
      </c>
      <c r="D53" s="51">
        <v>248.68905999999993</v>
      </c>
      <c r="E53" s="171">
        <v>1.4059174969443903E-2</v>
      </c>
      <c r="F53" s="55">
        <v>759.71100999999987</v>
      </c>
      <c r="G53" s="173">
        <v>7.493947053469624E-2</v>
      </c>
      <c r="H53" s="54">
        <v>248.68905999999993</v>
      </c>
      <c r="I53" s="192">
        <v>6.3487915226614261E-2</v>
      </c>
      <c r="J53" s="43" t="s">
        <v>711</v>
      </c>
      <c r="K53" s="33"/>
    </row>
    <row r="54" spans="1:11" x14ac:dyDescent="0.3">
      <c r="A54" s="722" t="s">
        <v>46</v>
      </c>
      <c r="B54" s="52">
        <v>529.93392000000006</v>
      </c>
      <c r="C54" s="191">
        <v>1.1418006759965033E-2</v>
      </c>
      <c r="D54" s="51">
        <v>234.71878000000004</v>
      </c>
      <c r="E54" s="171">
        <v>1.3269391088753206E-2</v>
      </c>
      <c r="F54" s="55">
        <v>529.93392000000006</v>
      </c>
      <c r="G54" s="173">
        <v>5.2273781556984526E-2</v>
      </c>
      <c r="H54" s="54">
        <v>234.71878000000004</v>
      </c>
      <c r="I54" s="192">
        <v>5.9921437664907047E-2</v>
      </c>
      <c r="J54" s="43" t="s">
        <v>788</v>
      </c>
      <c r="K54" s="33"/>
    </row>
    <row r="55" spans="1:11" x14ac:dyDescent="0.3">
      <c r="A55" s="722" t="s">
        <v>47</v>
      </c>
      <c r="B55" s="52">
        <v>179.19247000000001</v>
      </c>
      <c r="C55" s="191">
        <v>3.8608980413913328E-3</v>
      </c>
      <c r="D55" s="51">
        <v>66.19247</v>
      </c>
      <c r="E55" s="171">
        <v>3.7420685790909608E-3</v>
      </c>
      <c r="F55" s="55">
        <v>179.19247000000001</v>
      </c>
      <c r="G55" s="173">
        <v>1.7675917090637459E-2</v>
      </c>
      <c r="H55" s="54">
        <v>66.19247</v>
      </c>
      <c r="I55" s="192">
        <v>1.6898298316782447E-2</v>
      </c>
      <c r="J55" s="43" t="s">
        <v>788</v>
      </c>
      <c r="K55" s="33"/>
    </row>
    <row r="56" spans="1:11" x14ac:dyDescent="0.3">
      <c r="A56" s="722" t="s">
        <v>65</v>
      </c>
      <c r="B56" s="52">
        <v>595.90428999999995</v>
      </c>
      <c r="C56" s="191">
        <v>1.2839410641070423E-2</v>
      </c>
      <c r="D56" s="51">
        <v>202.40693000000002</v>
      </c>
      <c r="E56" s="171">
        <v>1.1442700551033427E-2</v>
      </c>
      <c r="F56" s="55">
        <v>595.90428999999995</v>
      </c>
      <c r="G56" s="173">
        <v>5.8781235751676271E-2</v>
      </c>
      <c r="H56" s="54">
        <v>202.40693000000002</v>
      </c>
      <c r="I56" s="192">
        <v>5.1672534421575482E-2</v>
      </c>
      <c r="J56" s="43" t="s">
        <v>788</v>
      </c>
      <c r="K56" s="33"/>
    </row>
    <row r="57" spans="1:11" x14ac:dyDescent="0.3">
      <c r="A57" s="722" t="s">
        <v>33</v>
      </c>
      <c r="B57" s="52">
        <v>678.7105600000001</v>
      </c>
      <c r="C57" s="191">
        <v>1.4623562428575347E-2</v>
      </c>
      <c r="D57" s="51">
        <v>264.15028000000007</v>
      </c>
      <c r="E57" s="171">
        <v>1.4933246379022866E-2</v>
      </c>
      <c r="F57" s="55">
        <v>678.7105600000001</v>
      </c>
      <c r="G57" s="173">
        <v>6.6949418059252822E-2</v>
      </c>
      <c r="H57" s="54">
        <v>264.15028000000007</v>
      </c>
      <c r="I57" s="192">
        <v>6.7435015371108117E-2</v>
      </c>
      <c r="J57" s="43" t="s">
        <v>788</v>
      </c>
      <c r="K57" s="33"/>
    </row>
    <row r="58" spans="1:11" x14ac:dyDescent="0.3">
      <c r="A58" s="722" t="s">
        <v>1013</v>
      </c>
      <c r="B58" s="52">
        <v>56.994720000000001</v>
      </c>
      <c r="C58" s="191">
        <v>1.2280136705389876E-3</v>
      </c>
      <c r="D58" s="51">
        <v>12.05944</v>
      </c>
      <c r="E58" s="171">
        <v>6.81758083743252E-4</v>
      </c>
      <c r="F58" s="55">
        <v>56.994720000000001</v>
      </c>
      <c r="G58" s="173">
        <v>5.6220774529426179E-3</v>
      </c>
      <c r="H58" s="54">
        <v>12.05944</v>
      </c>
      <c r="I58" s="192">
        <v>3.0786585642345555E-3</v>
      </c>
      <c r="J58" s="43" t="s">
        <v>790</v>
      </c>
      <c r="K58" s="33"/>
    </row>
    <row r="59" spans="1:11" x14ac:dyDescent="0.3">
      <c r="A59" s="722" t="s">
        <v>98</v>
      </c>
      <c r="B59" s="52">
        <v>209.15738999999994</v>
      </c>
      <c r="C59" s="191">
        <v>4.5065250643262118E-3</v>
      </c>
      <c r="D59" s="51">
        <v>80.557390000000012</v>
      </c>
      <c r="E59" s="171">
        <v>4.5541627005696635E-3</v>
      </c>
      <c r="F59" s="55">
        <v>209.15738999999994</v>
      </c>
      <c r="G59" s="173">
        <v>2.0631718980904289E-2</v>
      </c>
      <c r="H59" s="54">
        <v>80.557390000000012</v>
      </c>
      <c r="I59" s="192">
        <v>2.0565523659132032E-2</v>
      </c>
      <c r="J59" s="43" t="s">
        <v>790</v>
      </c>
      <c r="K59" s="33"/>
    </row>
    <row r="60" spans="1:11" x14ac:dyDescent="0.3">
      <c r="A60" s="722" t="s">
        <v>99</v>
      </c>
      <c r="B60" s="52">
        <v>338.4611900000001</v>
      </c>
      <c r="C60" s="191">
        <v>7.2925170659123122E-3</v>
      </c>
      <c r="D60" s="51">
        <v>134.46312999999998</v>
      </c>
      <c r="E60" s="171">
        <v>7.6016237771339102E-3</v>
      </c>
      <c r="F60" s="55">
        <v>338.4611900000001</v>
      </c>
      <c r="G60" s="173">
        <v>3.3386514136662625E-2</v>
      </c>
      <c r="H60" s="54">
        <v>134.46312999999998</v>
      </c>
      <c r="I60" s="192">
        <v>3.4327138469803266E-2</v>
      </c>
      <c r="J60" s="43" t="s">
        <v>790</v>
      </c>
      <c r="K60" s="33"/>
    </row>
    <row r="61" spans="1:11" x14ac:dyDescent="0.3">
      <c r="A61" s="722" t="s">
        <v>32</v>
      </c>
      <c r="B61" s="52">
        <v>12.80556</v>
      </c>
      <c r="C61" s="191">
        <v>2.7590981653927306E-4</v>
      </c>
      <c r="D61" s="51">
        <v>2</v>
      </c>
      <c r="E61" s="171">
        <v>1.130662922562328E-4</v>
      </c>
      <c r="F61" s="55">
        <v>12.80556</v>
      </c>
      <c r="G61" s="173">
        <v>1.2631670117565954E-3</v>
      </c>
      <c r="H61" s="54">
        <v>2</v>
      </c>
      <c r="I61" s="192">
        <v>5.1058068438245149E-4</v>
      </c>
      <c r="J61" s="43" t="s">
        <v>790</v>
      </c>
      <c r="K61" s="33"/>
    </row>
    <row r="62" spans="1:11" s="70" customFormat="1" ht="13.5" thickBot="1" x14ac:dyDescent="0.35">
      <c r="A62" s="723" t="s">
        <v>999</v>
      </c>
      <c r="B62" s="52">
        <v>572.85014000000012</v>
      </c>
      <c r="C62" s="191">
        <v>1.234268372737287E-2</v>
      </c>
      <c r="D62" s="51">
        <v>231.38263000000003</v>
      </c>
      <c r="E62" s="171">
        <v>1.308078803329789E-2</v>
      </c>
      <c r="F62" s="55">
        <v>572.85014000000012</v>
      </c>
      <c r="G62" s="173">
        <v>5.6507126555039179E-2</v>
      </c>
      <c r="H62" s="54">
        <v>231.38263000000003</v>
      </c>
      <c r="I62" s="192">
        <v>5.9069750789805787E-2</v>
      </c>
      <c r="J62" s="43" t="s">
        <v>790</v>
      </c>
    </row>
    <row r="63" spans="1:11" s="70" customFormat="1" ht="13.5" thickBot="1" x14ac:dyDescent="0.35">
      <c r="A63" s="584" t="s">
        <v>129</v>
      </c>
      <c r="B63" s="67">
        <v>46412.121759999987</v>
      </c>
      <c r="C63" s="193">
        <v>1</v>
      </c>
      <c r="D63" s="66">
        <v>17688.737820000017</v>
      </c>
      <c r="E63" s="194">
        <v>1</v>
      </c>
      <c r="F63" s="69">
        <v>10137.661830000001</v>
      </c>
      <c r="G63" s="195">
        <v>1</v>
      </c>
      <c r="H63" s="68">
        <v>3917.1086199999995</v>
      </c>
      <c r="I63" s="196">
        <v>1</v>
      </c>
      <c r="J63" s="70" t="s">
        <v>129</v>
      </c>
    </row>
    <row r="64" spans="1:11" x14ac:dyDescent="0.3">
      <c r="A64" s="65"/>
      <c r="B64" s="217" t="s">
        <v>699</v>
      </c>
      <c r="C64" s="217"/>
      <c r="D64" s="217" t="s">
        <v>699</v>
      </c>
      <c r="E64" s="217"/>
      <c r="F64" s="217" t="s">
        <v>699</v>
      </c>
      <c r="G64" s="217"/>
      <c r="H64" s="217" t="s">
        <v>699</v>
      </c>
      <c r="I64" s="217"/>
      <c r="J64" s="65"/>
      <c r="K64" s="33"/>
    </row>
    <row r="65" spans="1:10" x14ac:dyDescent="0.3">
      <c r="A65" s="33"/>
      <c r="B65" s="714"/>
      <c r="C65" s="33"/>
      <c r="D65" s="33"/>
      <c r="E65" s="33"/>
      <c r="F65" s="33"/>
      <c r="G65" s="33"/>
      <c r="H65" s="33"/>
      <c r="I65" s="33"/>
      <c r="J65" s="3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M48"/>
  <sheetViews>
    <sheetView showGridLines="0" workbookViewId="0"/>
  </sheetViews>
  <sheetFormatPr defaultColWidth="9.1796875" defaultRowHeight="13" x14ac:dyDescent="0.3"/>
  <cols>
    <col min="1" max="1" width="33.453125" style="35" customWidth="1"/>
    <col min="2" max="2" width="10.26953125" style="35" customWidth="1"/>
    <col min="3" max="9" width="9.1796875" style="35"/>
    <col min="10" max="10" width="9.26953125" style="35" customWidth="1"/>
    <col min="11" max="11" width="9.1796875" style="35"/>
    <col min="12" max="12" width="6.81640625" style="35" customWidth="1"/>
    <col min="13" max="13" width="5.7265625" style="35" customWidth="1"/>
    <col min="14" max="16384" width="9.1796875" style="35"/>
  </cols>
  <sheetData>
    <row r="1" spans="1:13" ht="15.5" x14ac:dyDescent="0.35">
      <c r="A1" s="598" t="s">
        <v>1046</v>
      </c>
      <c r="B1" s="598"/>
      <c r="C1" s="598"/>
      <c r="D1" s="598"/>
      <c r="E1" s="598"/>
      <c r="F1" s="598"/>
      <c r="G1" s="598"/>
      <c r="H1" s="598"/>
      <c r="I1" s="598"/>
      <c r="J1" s="598"/>
      <c r="K1" s="695"/>
      <c r="L1" s="695"/>
      <c r="M1" s="695"/>
    </row>
    <row r="2" spans="1:13" x14ac:dyDescent="0.3">
      <c r="A2" s="599">
        <v>45869</v>
      </c>
      <c r="B2" s="599"/>
      <c r="C2" s="599"/>
      <c r="D2" s="599"/>
      <c r="E2" s="599"/>
      <c r="F2" s="599"/>
      <c r="G2" s="599"/>
      <c r="H2" s="599"/>
      <c r="I2" s="599"/>
      <c r="J2" s="697"/>
      <c r="K2" s="695"/>
      <c r="L2" s="695"/>
      <c r="M2" s="695"/>
    </row>
    <row r="3" spans="1:13" ht="13.5" thickBot="1" x14ac:dyDescent="0.35">
      <c r="A3" s="33"/>
      <c r="B3" s="33"/>
      <c r="C3" s="33"/>
      <c r="D3" s="33"/>
      <c r="E3" s="33"/>
      <c r="F3" s="33"/>
      <c r="G3" s="33"/>
      <c r="H3" s="33"/>
      <c r="I3" s="33"/>
      <c r="J3" s="33"/>
    </row>
    <row r="4" spans="1:13" ht="16" thickBot="1" x14ac:dyDescent="0.35">
      <c r="A4" s="581" t="s">
        <v>1024</v>
      </c>
      <c r="B4" s="560" t="s">
        <v>131</v>
      </c>
      <c r="C4" s="562"/>
      <c r="D4" s="560" t="s">
        <v>132</v>
      </c>
      <c r="E4" s="562"/>
      <c r="F4" s="560" t="s">
        <v>133</v>
      </c>
      <c r="G4" s="562"/>
      <c r="H4" s="560" t="s">
        <v>134</v>
      </c>
      <c r="I4" s="562"/>
      <c r="J4" s="33"/>
    </row>
    <row r="5" spans="1:13" ht="14.15" customHeight="1" thickBot="1" x14ac:dyDescent="0.35">
      <c r="A5" s="582"/>
      <c r="B5" s="38" t="s">
        <v>129</v>
      </c>
      <c r="C5" s="39" t="s">
        <v>14</v>
      </c>
      <c r="D5" s="38" t="s">
        <v>129</v>
      </c>
      <c r="E5" s="39" t="s">
        <v>14</v>
      </c>
      <c r="F5" s="38" t="s">
        <v>129</v>
      </c>
      <c r="G5" s="39" t="s">
        <v>14</v>
      </c>
      <c r="H5" s="38" t="s">
        <v>129</v>
      </c>
      <c r="I5" s="39" t="s">
        <v>14</v>
      </c>
      <c r="J5" s="33"/>
    </row>
    <row r="6" spans="1:13" ht="12.75" customHeight="1" x14ac:dyDescent="0.3">
      <c r="A6" s="722" t="s">
        <v>1019</v>
      </c>
      <c r="B6" s="199">
        <v>13024.256780000002</v>
      </c>
      <c r="C6" s="200">
        <v>0.40133394388096233</v>
      </c>
      <c r="D6" s="199">
        <v>4466.5243700000037</v>
      </c>
      <c r="E6" s="200">
        <v>0.39121943893890587</v>
      </c>
      <c r="F6" s="199">
        <v>691.41296</v>
      </c>
      <c r="G6" s="200">
        <v>0.48022274027364897</v>
      </c>
      <c r="H6" s="199">
        <v>408</v>
      </c>
      <c r="I6" s="200">
        <v>0.36990027198549413</v>
      </c>
      <c r="J6" s="33"/>
    </row>
    <row r="7" spans="1:13" x14ac:dyDescent="0.3">
      <c r="A7" s="722" t="s">
        <v>1020</v>
      </c>
      <c r="B7" s="52">
        <v>829.24</v>
      </c>
      <c r="C7" s="191">
        <v>2.5552487581087847E-2</v>
      </c>
      <c r="D7" s="52">
        <v>215.39584999999997</v>
      </c>
      <c r="E7" s="191">
        <v>1.8866357061154609E-2</v>
      </c>
      <c r="F7" s="52">
        <v>32.4375</v>
      </c>
      <c r="G7" s="191">
        <v>2.2529553304332751E-2</v>
      </c>
      <c r="H7" s="52">
        <v>25</v>
      </c>
      <c r="I7" s="191">
        <v>2.2665457842248413E-2</v>
      </c>
      <c r="J7" s="33"/>
    </row>
    <row r="8" spans="1:13" x14ac:dyDescent="0.3">
      <c r="A8" s="722" t="s">
        <v>1021</v>
      </c>
      <c r="B8" s="52">
        <v>450.18975</v>
      </c>
      <c r="C8" s="191">
        <v>1.3872302344324974E-2</v>
      </c>
      <c r="D8" s="52">
        <v>133.33034000000001</v>
      </c>
      <c r="E8" s="191">
        <v>1.1678302072788986E-2</v>
      </c>
      <c r="F8" s="52">
        <v>26.830559999999998</v>
      </c>
      <c r="G8" s="191">
        <v>1.8635237971640788E-2</v>
      </c>
      <c r="H8" s="52">
        <v>24</v>
      </c>
      <c r="I8" s="191">
        <v>2.1758839528558477E-2</v>
      </c>
      <c r="J8" s="33"/>
    </row>
    <row r="9" spans="1:13" x14ac:dyDescent="0.3">
      <c r="A9" s="722" t="s">
        <v>1022</v>
      </c>
      <c r="B9" s="52">
        <v>32.35</v>
      </c>
      <c r="C9" s="191">
        <v>9.9684406594977557E-4</v>
      </c>
      <c r="D9" s="52">
        <v>13.744440000000001</v>
      </c>
      <c r="E9" s="191">
        <v>1.2038649428278954E-3</v>
      </c>
      <c r="F9" s="52">
        <v>0.83333000000000002</v>
      </c>
      <c r="G9" s="191">
        <v>5.7879160401077797E-4</v>
      </c>
      <c r="H9" s="52">
        <v>0</v>
      </c>
      <c r="I9" s="191">
        <v>0</v>
      </c>
      <c r="J9" s="33"/>
    </row>
    <row r="10" spans="1:13" x14ac:dyDescent="0.3">
      <c r="A10" s="722" t="s">
        <v>1023</v>
      </c>
      <c r="B10" s="52">
        <v>1577.3734999999997</v>
      </c>
      <c r="C10" s="191">
        <v>4.8605731476396533E-2</v>
      </c>
      <c r="D10" s="52">
        <v>401.87479000000002</v>
      </c>
      <c r="E10" s="191">
        <v>3.5199904185788763E-2</v>
      </c>
      <c r="F10" s="52">
        <v>54.709909999999994</v>
      </c>
      <c r="G10" s="191">
        <v>3.7998915872685848E-2</v>
      </c>
      <c r="H10" s="52">
        <v>38</v>
      </c>
      <c r="I10" s="191">
        <v>3.4451495920217588E-2</v>
      </c>
      <c r="J10" s="33"/>
    </row>
    <row r="11" spans="1:13" s="70" customFormat="1" ht="13.5" thickBot="1" x14ac:dyDescent="0.35">
      <c r="A11" s="723" t="s">
        <v>31</v>
      </c>
      <c r="B11" s="52">
        <v>16539.007659999977</v>
      </c>
      <c r="C11" s="191">
        <v>0.50963869065127854</v>
      </c>
      <c r="D11" s="52">
        <v>6186.0587300000225</v>
      </c>
      <c r="E11" s="191">
        <v>0.54183213279853382</v>
      </c>
      <c r="F11" s="52">
        <v>633.55128999999988</v>
      </c>
      <c r="G11" s="191">
        <v>0.44003476097368088</v>
      </c>
      <c r="H11" s="52">
        <v>608</v>
      </c>
      <c r="I11" s="191">
        <v>0.55122393472348141</v>
      </c>
    </row>
    <row r="12" spans="1:13" s="70" customFormat="1" ht="13.5" thickBot="1" x14ac:dyDescent="0.35">
      <c r="A12" s="584" t="s">
        <v>129</v>
      </c>
      <c r="B12" s="67">
        <v>32452.41768999998</v>
      </c>
      <c r="C12" s="193">
        <v>1</v>
      </c>
      <c r="D12" s="67">
        <v>11416.928520000027</v>
      </c>
      <c r="E12" s="193">
        <v>1</v>
      </c>
      <c r="F12" s="67">
        <v>1439.7755499999998</v>
      </c>
      <c r="G12" s="193">
        <v>1</v>
      </c>
      <c r="H12" s="67">
        <v>1103</v>
      </c>
      <c r="I12" s="193">
        <v>1</v>
      </c>
    </row>
    <row r="13" spans="1:13" x14ac:dyDescent="0.3">
      <c r="A13" s="584"/>
      <c r="B13" s="217" t="s">
        <v>699</v>
      </c>
      <c r="C13" s="217"/>
      <c r="D13" s="217" t="s">
        <v>699</v>
      </c>
      <c r="E13" s="217"/>
      <c r="F13" s="217" t="s">
        <v>699</v>
      </c>
      <c r="G13" s="217"/>
      <c r="H13" s="217" t="s">
        <v>699</v>
      </c>
      <c r="I13" s="217"/>
      <c r="J13" s="33"/>
    </row>
    <row r="14" spans="1:13" ht="13.5" thickBot="1" x14ac:dyDescent="0.35">
      <c r="A14" s="595"/>
      <c r="B14" s="33"/>
      <c r="C14" s="33"/>
      <c r="D14" s="33"/>
      <c r="E14" s="33"/>
      <c r="F14" s="33"/>
      <c r="G14" s="33"/>
      <c r="H14" s="33"/>
      <c r="I14" s="33"/>
      <c r="J14" s="33"/>
    </row>
    <row r="15" spans="1:13" ht="16" thickBot="1" x14ac:dyDescent="0.35">
      <c r="A15" s="581" t="s">
        <v>1025</v>
      </c>
      <c r="B15" s="560" t="s">
        <v>131</v>
      </c>
      <c r="C15" s="562"/>
      <c r="D15" s="560" t="s">
        <v>132</v>
      </c>
      <c r="E15" s="562"/>
      <c r="F15" s="560" t="s">
        <v>133</v>
      </c>
      <c r="G15" s="562"/>
      <c r="H15" s="560" t="s">
        <v>134</v>
      </c>
      <c r="I15" s="562"/>
      <c r="J15" s="33"/>
    </row>
    <row r="16" spans="1:13" ht="14.15" customHeight="1" thickBot="1" x14ac:dyDescent="0.35">
      <c r="A16" s="582"/>
      <c r="B16" s="38" t="s">
        <v>129</v>
      </c>
      <c r="C16" s="39" t="s">
        <v>14</v>
      </c>
      <c r="D16" s="38" t="s">
        <v>129</v>
      </c>
      <c r="E16" s="39" t="s">
        <v>14</v>
      </c>
      <c r="F16" s="38" t="s">
        <v>129</v>
      </c>
      <c r="G16" s="39" t="s">
        <v>14</v>
      </c>
      <c r="H16" s="38" t="s">
        <v>129</v>
      </c>
      <c r="I16" s="39" t="s">
        <v>14</v>
      </c>
      <c r="J16" s="33"/>
    </row>
    <row r="17" spans="1:10" ht="12.75" customHeight="1" x14ac:dyDescent="0.3">
      <c r="A17" s="722" t="s">
        <v>34</v>
      </c>
      <c r="B17" s="199">
        <v>6465.1340300000065</v>
      </c>
      <c r="C17" s="200">
        <v>0.19921887151083348</v>
      </c>
      <c r="D17" s="199">
        <v>2155.1946599999969</v>
      </c>
      <c r="E17" s="200">
        <v>0.18877184491648141</v>
      </c>
      <c r="F17" s="199">
        <v>342.18241000000006</v>
      </c>
      <c r="G17" s="200">
        <v>0.23766371779267959</v>
      </c>
      <c r="H17" s="199">
        <v>184</v>
      </c>
      <c r="I17" s="200">
        <v>0.16681776971894832</v>
      </c>
      <c r="J17" s="33"/>
    </row>
    <row r="18" spans="1:10" ht="12.75" customHeight="1" x14ac:dyDescent="0.3">
      <c r="A18" s="722" t="s">
        <v>1028</v>
      </c>
      <c r="B18" s="199">
        <v>224.08450000000002</v>
      </c>
      <c r="C18" s="200">
        <v>6.9050171281707087E-3</v>
      </c>
      <c r="D18" s="199">
        <v>172.92110000000002</v>
      </c>
      <c r="E18" s="200">
        <v>1.5146026332483315E-2</v>
      </c>
      <c r="F18" s="199">
        <v>21</v>
      </c>
      <c r="G18" s="200">
        <v>1.4585606763498658E-2</v>
      </c>
      <c r="H18" s="199">
        <v>25</v>
      </c>
      <c r="I18" s="200">
        <v>2.2665457842248413E-2</v>
      </c>
      <c r="J18" s="33"/>
    </row>
    <row r="19" spans="1:10" ht="12.75" customHeight="1" x14ac:dyDescent="0.3">
      <c r="A19" s="722" t="s">
        <v>1029</v>
      </c>
      <c r="B19" s="199">
        <v>894.5245000000001</v>
      </c>
      <c r="C19" s="200">
        <v>2.7564186697733844E-2</v>
      </c>
      <c r="D19" s="199">
        <v>386.79277999999999</v>
      </c>
      <c r="E19" s="200">
        <v>3.3878882514016072E-2</v>
      </c>
      <c r="F19" s="199">
        <v>150.14109999999999</v>
      </c>
      <c r="G19" s="200">
        <v>0.10428090683995848</v>
      </c>
      <c r="H19" s="199">
        <v>56</v>
      </c>
      <c r="I19" s="200">
        <v>5.0770625566636446E-2</v>
      </c>
      <c r="J19" s="33"/>
    </row>
    <row r="20" spans="1:10" ht="12.75" customHeight="1" x14ac:dyDescent="0.3">
      <c r="A20" s="722" t="s">
        <v>1033</v>
      </c>
      <c r="B20" s="199">
        <v>228.97075000000001</v>
      </c>
      <c r="C20" s="200">
        <v>7.0555837222123496E-3</v>
      </c>
      <c r="D20" s="199">
        <v>97.960819999999984</v>
      </c>
      <c r="E20" s="200">
        <v>8.5803129824622779E-3</v>
      </c>
      <c r="F20" s="199">
        <v>13.191950000000002</v>
      </c>
      <c r="G20" s="200">
        <v>9.1625045306541024E-3</v>
      </c>
      <c r="H20" s="199">
        <v>14</v>
      </c>
      <c r="I20" s="200">
        <v>1.2692656391659111E-2</v>
      </c>
      <c r="J20" s="33"/>
    </row>
    <row r="21" spans="1:10" ht="12.75" customHeight="1" x14ac:dyDescent="0.3">
      <c r="A21" s="722" t="s">
        <v>1030</v>
      </c>
      <c r="B21" s="199">
        <v>100.0795</v>
      </c>
      <c r="C21" s="200">
        <v>3.0838842565137719E-3</v>
      </c>
      <c r="D21" s="199">
        <v>32.679169999999999</v>
      </c>
      <c r="E21" s="200">
        <v>2.8623434002195145E-3</v>
      </c>
      <c r="F21" s="199">
        <v>3</v>
      </c>
      <c r="G21" s="200">
        <v>2.0836581090712368E-3</v>
      </c>
      <c r="H21" s="199">
        <v>9</v>
      </c>
      <c r="I21" s="200">
        <v>8.1595648232094288E-3</v>
      </c>
      <c r="J21" s="33"/>
    </row>
    <row r="22" spans="1:10" ht="12.75" customHeight="1" x14ac:dyDescent="0.3">
      <c r="A22" s="722" t="s">
        <v>1034</v>
      </c>
      <c r="B22" s="199">
        <v>68.924999999999997</v>
      </c>
      <c r="C22" s="200">
        <v>2.1238787402036554E-3</v>
      </c>
      <c r="D22" s="199">
        <v>28.05</v>
      </c>
      <c r="E22" s="200">
        <v>2.4568779554730853E-3</v>
      </c>
      <c r="F22" s="199">
        <v>6</v>
      </c>
      <c r="G22" s="200">
        <v>4.1673162181424736E-3</v>
      </c>
      <c r="H22" s="199">
        <v>8</v>
      </c>
      <c r="I22" s="200">
        <v>7.2529465095194923E-3</v>
      </c>
      <c r="J22" s="33"/>
    </row>
    <row r="23" spans="1:10" ht="12.75" customHeight="1" x14ac:dyDescent="0.3">
      <c r="A23" s="722" t="s">
        <v>1035</v>
      </c>
      <c r="B23" s="199">
        <v>32.5</v>
      </c>
      <c r="C23" s="200">
        <v>1.0014662177238855E-3</v>
      </c>
      <c r="D23" s="199">
        <v>4</v>
      </c>
      <c r="E23" s="200">
        <v>3.5035692769669666E-4</v>
      </c>
      <c r="F23" s="199">
        <v>2</v>
      </c>
      <c r="G23" s="200">
        <v>1.3891054060474911E-3</v>
      </c>
      <c r="H23" s="199">
        <v>0</v>
      </c>
      <c r="I23" s="200">
        <v>0</v>
      </c>
      <c r="J23" s="33"/>
    </row>
    <row r="24" spans="1:10" ht="12.75" customHeight="1" x14ac:dyDescent="0.3">
      <c r="A24" s="722" t="s">
        <v>1026</v>
      </c>
      <c r="B24" s="199">
        <v>6142.8637500000032</v>
      </c>
      <c r="C24" s="200">
        <v>0.18928832386786668</v>
      </c>
      <c r="D24" s="199">
        <v>1892.3143199999981</v>
      </c>
      <c r="E24" s="200">
        <v>0.16574635784791575</v>
      </c>
      <c r="F24" s="199">
        <v>207.95945000000006</v>
      </c>
      <c r="G24" s="200">
        <v>0.1444387981168315</v>
      </c>
      <c r="H24" s="199">
        <v>162</v>
      </c>
      <c r="I24" s="200">
        <v>0.14687216681776971</v>
      </c>
      <c r="J24" s="33"/>
    </row>
    <row r="25" spans="1:10" ht="12.75" customHeight="1" x14ac:dyDescent="0.3">
      <c r="A25" s="722" t="s">
        <v>1031</v>
      </c>
      <c r="B25" s="199">
        <v>358.75049999999999</v>
      </c>
      <c r="C25" s="200">
        <v>1.1054661733586239E-2</v>
      </c>
      <c r="D25" s="199">
        <v>110.07557</v>
      </c>
      <c r="E25" s="200">
        <v>9.6414346299156673E-3</v>
      </c>
      <c r="F25" s="199">
        <v>18.572219999999998</v>
      </c>
      <c r="G25" s="200">
        <v>1.2899385602151666E-2</v>
      </c>
      <c r="H25" s="199">
        <v>8</v>
      </c>
      <c r="I25" s="200">
        <v>7.2529465095194923E-3</v>
      </c>
      <c r="J25" s="33"/>
    </row>
    <row r="26" spans="1:10" x14ac:dyDescent="0.3">
      <c r="A26" s="722" t="s">
        <v>1023</v>
      </c>
      <c r="B26" s="52">
        <v>1359.5464999999999</v>
      </c>
      <c r="C26" s="200">
        <v>4.1893535113069119E-2</v>
      </c>
      <c r="D26" s="52">
        <v>341.49581000000006</v>
      </c>
      <c r="E26" s="191">
        <v>2.9911355703223719E-2</v>
      </c>
      <c r="F26" s="52">
        <v>37.980270000000004</v>
      </c>
      <c r="G26" s="191">
        <v>2.6379299190071676E-2</v>
      </c>
      <c r="H26" s="52">
        <v>26</v>
      </c>
      <c r="I26" s="191">
        <v>2.357207615593835E-2</v>
      </c>
      <c r="J26" s="33"/>
    </row>
    <row r="27" spans="1:10" s="70" customFormat="1" ht="13.5" thickBot="1" x14ac:dyDescent="0.35">
      <c r="A27" s="723" t="s">
        <v>31</v>
      </c>
      <c r="B27" s="52">
        <v>16577.038659999977</v>
      </c>
      <c r="C27" s="200">
        <v>0.51081059101208626</v>
      </c>
      <c r="D27" s="52">
        <v>6195.4442900000222</v>
      </c>
      <c r="E27" s="191">
        <v>0.54265420679011245</v>
      </c>
      <c r="F27" s="52">
        <v>637.7481499999999</v>
      </c>
      <c r="G27" s="191">
        <v>0.44294970143089307</v>
      </c>
      <c r="H27" s="52">
        <v>611</v>
      </c>
      <c r="I27" s="191">
        <v>0.55394378966455127</v>
      </c>
    </row>
    <row r="28" spans="1:10" s="70" customFormat="1" ht="13.5" thickBot="1" x14ac:dyDescent="0.35">
      <c r="A28" s="584" t="s">
        <v>129</v>
      </c>
      <c r="B28" s="67">
        <v>32452.417689999987</v>
      </c>
      <c r="C28" s="193">
        <v>1</v>
      </c>
      <c r="D28" s="67">
        <v>11416.928520000018</v>
      </c>
      <c r="E28" s="193">
        <v>1</v>
      </c>
      <c r="F28" s="67">
        <v>1439.7755500000001</v>
      </c>
      <c r="G28" s="193">
        <v>1</v>
      </c>
      <c r="H28" s="67">
        <v>1103</v>
      </c>
      <c r="I28" s="193">
        <v>1</v>
      </c>
    </row>
    <row r="29" spans="1:10" x14ac:dyDescent="0.3">
      <c r="B29" s="35" t="s">
        <v>699</v>
      </c>
      <c r="D29" s="35" t="s">
        <v>699</v>
      </c>
      <c r="F29" s="35" t="s">
        <v>699</v>
      </c>
      <c r="H29" s="35" t="s">
        <v>699</v>
      </c>
    </row>
    <row r="30" spans="1:10" ht="13.5" thickBot="1" x14ac:dyDescent="0.35"/>
    <row r="31" spans="1:10" ht="16" thickBot="1" x14ac:dyDescent="0.35">
      <c r="A31" s="581" t="s">
        <v>1036</v>
      </c>
      <c r="B31" s="560" t="s">
        <v>131</v>
      </c>
      <c r="C31" s="562"/>
      <c r="D31" s="560" t="s">
        <v>132</v>
      </c>
      <c r="E31" s="562"/>
      <c r="F31" s="560" t="s">
        <v>133</v>
      </c>
      <c r="G31" s="562"/>
      <c r="H31" s="560" t="s">
        <v>134</v>
      </c>
      <c r="I31" s="562"/>
      <c r="J31" s="33"/>
    </row>
    <row r="32" spans="1:10" ht="14.15" customHeight="1" thickBot="1" x14ac:dyDescent="0.35">
      <c r="A32" s="582"/>
      <c r="B32" s="38" t="s">
        <v>129</v>
      </c>
      <c r="C32" s="39" t="s">
        <v>14</v>
      </c>
      <c r="D32" s="38" t="s">
        <v>129</v>
      </c>
      <c r="E32" s="39" t="s">
        <v>14</v>
      </c>
      <c r="F32" s="38" t="s">
        <v>129</v>
      </c>
      <c r="G32" s="39" t="s">
        <v>14</v>
      </c>
      <c r="H32" s="38" t="s">
        <v>129</v>
      </c>
      <c r="I32" s="39" t="s">
        <v>14</v>
      </c>
      <c r="J32" s="33"/>
    </row>
    <row r="33" spans="1:10" ht="12.75" customHeight="1" x14ac:dyDescent="0.3">
      <c r="A33" s="722" t="s">
        <v>1032</v>
      </c>
      <c r="B33" s="199">
        <v>1921.9375799999991</v>
      </c>
      <c r="C33" s="200">
        <v>5.9223247967507588E-2</v>
      </c>
      <c r="D33" s="199">
        <v>744.13495999999998</v>
      </c>
      <c r="E33" s="200">
        <v>6.5178209594326061E-2</v>
      </c>
      <c r="F33" s="199">
        <v>92.669349999999994</v>
      </c>
      <c r="G33" s="200">
        <v>6.4363747529953538E-2</v>
      </c>
      <c r="H33" s="199">
        <v>28</v>
      </c>
      <c r="I33" s="200">
        <v>2.5385312783318223E-2</v>
      </c>
      <c r="J33" s="33"/>
    </row>
    <row r="34" spans="1:10" ht="12.75" customHeight="1" x14ac:dyDescent="0.3">
      <c r="A34" s="722" t="s">
        <v>1027</v>
      </c>
      <c r="B34" s="199">
        <v>12928.450000000003</v>
      </c>
      <c r="C34" s="200">
        <v>0.39838172069330369</v>
      </c>
      <c r="D34" s="199">
        <v>4170.1926199999998</v>
      </c>
      <c r="E34" s="200">
        <v>0.36526396856165949</v>
      </c>
      <c r="F34" s="199">
        <v>665.70213999999987</v>
      </c>
      <c r="G34" s="200">
        <v>0.46236522074569181</v>
      </c>
      <c r="H34" s="199">
        <v>455</v>
      </c>
      <c r="I34" s="200">
        <v>0.4125113327289211</v>
      </c>
      <c r="J34" s="33"/>
    </row>
    <row r="35" spans="1:10" x14ac:dyDescent="0.3">
      <c r="A35" s="722" t="s">
        <v>1023</v>
      </c>
      <c r="B35" s="199">
        <v>534.60800000000006</v>
      </c>
      <c r="C35" s="200">
        <v>1.6473595437690187E-2</v>
      </c>
      <c r="D35" s="199">
        <v>187.73527999999999</v>
      </c>
      <c r="E35" s="191">
        <v>1.6443588980269774E-2</v>
      </c>
      <c r="F35" s="199">
        <v>23.633610000000001</v>
      </c>
      <c r="G35" s="191">
        <v>1.6414787707709023E-2</v>
      </c>
      <c r="H35" s="199">
        <v>5</v>
      </c>
      <c r="I35" s="191">
        <v>4.5330915684496827E-3</v>
      </c>
      <c r="J35" s="33"/>
    </row>
    <row r="36" spans="1:10" s="70" customFormat="1" ht="13.5" thickBot="1" x14ac:dyDescent="0.35">
      <c r="A36" s="723" t="s">
        <v>31</v>
      </c>
      <c r="B36" s="199">
        <v>17067.422109999978</v>
      </c>
      <c r="C36" s="200">
        <v>0.52592143590149831</v>
      </c>
      <c r="D36" s="199">
        <v>6314.8656600000304</v>
      </c>
      <c r="E36" s="191">
        <v>0.55311423286374584</v>
      </c>
      <c r="F36" s="199">
        <v>657.77044999999998</v>
      </c>
      <c r="G36" s="191">
        <v>0.45685624401664549</v>
      </c>
      <c r="H36" s="199">
        <v>615</v>
      </c>
      <c r="I36" s="191">
        <v>0.557570262919311</v>
      </c>
    </row>
    <row r="37" spans="1:10" s="70" customFormat="1" ht="13.5" thickBot="1" x14ac:dyDescent="0.35">
      <c r="A37" s="584" t="s">
        <v>129</v>
      </c>
      <c r="B37" s="67">
        <v>32452.41768999998</v>
      </c>
      <c r="C37" s="193">
        <v>0.99999999999999978</v>
      </c>
      <c r="D37" s="67">
        <v>11416.92852000003</v>
      </c>
      <c r="E37" s="193">
        <v>1.0000000000000011</v>
      </c>
      <c r="F37" s="67">
        <v>1439.7755499999998</v>
      </c>
      <c r="G37" s="193">
        <v>0.99999999999999989</v>
      </c>
      <c r="H37" s="67">
        <v>1103</v>
      </c>
      <c r="I37" s="193">
        <v>1</v>
      </c>
    </row>
    <row r="38" spans="1:10" x14ac:dyDescent="0.3">
      <c r="B38" s="35" t="s">
        <v>699</v>
      </c>
      <c r="D38" s="35" t="s">
        <v>699</v>
      </c>
      <c r="F38" s="35" t="s">
        <v>699</v>
      </c>
      <c r="H38" s="35" t="s">
        <v>699</v>
      </c>
    </row>
    <row r="40" spans="1:10" ht="15.5" x14ac:dyDescent="0.3">
      <c r="A40" s="581" t="s">
        <v>1065</v>
      </c>
    </row>
    <row r="41" spans="1:10" ht="13.5" thickBot="1" x14ac:dyDescent="0.35"/>
    <row r="42" spans="1:10" ht="13.5" thickBot="1" x14ac:dyDescent="0.35">
      <c r="B42" s="560" t="s">
        <v>131</v>
      </c>
      <c r="C42" s="562"/>
      <c r="D42" s="560" t="s">
        <v>132</v>
      </c>
      <c r="E42" s="562"/>
      <c r="F42" s="560" t="s">
        <v>133</v>
      </c>
      <c r="G42" s="562"/>
      <c r="H42" s="560" t="s">
        <v>134</v>
      </c>
      <c r="I42" s="562"/>
    </row>
    <row r="43" spans="1:10" ht="13.5" thickBot="1" x14ac:dyDescent="0.35">
      <c r="B43" s="38" t="s">
        <v>129</v>
      </c>
      <c r="C43" s="39" t="s">
        <v>14</v>
      </c>
      <c r="D43" s="38" t="s">
        <v>129</v>
      </c>
      <c r="E43" s="39" t="s">
        <v>14</v>
      </c>
      <c r="F43" s="38" t="s">
        <v>129</v>
      </c>
      <c r="G43" s="39" t="s">
        <v>14</v>
      </c>
      <c r="H43" s="38" t="s">
        <v>129</v>
      </c>
      <c r="I43" s="39" t="s">
        <v>14</v>
      </c>
    </row>
    <row r="44" spans="1:10" x14ac:dyDescent="0.3">
      <c r="A44" s="722" t="s">
        <v>1032</v>
      </c>
      <c r="B44" s="199">
        <v>5812.8753300000053</v>
      </c>
      <c r="C44" s="200">
        <v>0.17911994679494117</v>
      </c>
      <c r="D44" s="199">
        <v>3063.9841800000031</v>
      </c>
      <c r="E44" s="200">
        <v>0.26837202095402085</v>
      </c>
      <c r="F44" s="199">
        <v>518.67388999999991</v>
      </c>
      <c r="G44" s="200">
        <v>0.36024635228734081</v>
      </c>
      <c r="H44" s="199">
        <v>134</v>
      </c>
      <c r="I44" s="200">
        <v>0.1214868540344515</v>
      </c>
    </row>
    <row r="45" spans="1:10" x14ac:dyDescent="0.3">
      <c r="A45" s="722" t="s">
        <v>1027</v>
      </c>
      <c r="B45" s="199">
        <v>56.475000000000001</v>
      </c>
      <c r="C45" s="200">
        <v>1.7402401429525056E-3</v>
      </c>
      <c r="D45" s="199">
        <v>24</v>
      </c>
      <c r="E45" s="200">
        <v>2.1021415661801796E-3</v>
      </c>
      <c r="F45" s="199">
        <v>8.5933299999999999</v>
      </c>
      <c r="G45" s="200">
        <v>5.9685205794750432E-3</v>
      </c>
      <c r="H45" s="199">
        <v>0</v>
      </c>
      <c r="I45" s="200">
        <v>0</v>
      </c>
    </row>
    <row r="46" spans="1:10" x14ac:dyDescent="0.3">
      <c r="A46" s="722" t="s">
        <v>1023</v>
      </c>
      <c r="B46" s="199">
        <v>461.60700000000003</v>
      </c>
      <c r="C46" s="200">
        <v>1.4224117426611373E-2</v>
      </c>
      <c r="D46" s="199">
        <v>105.70804999999999</v>
      </c>
      <c r="E46" s="191">
        <v>9.2588869077021973E-3</v>
      </c>
      <c r="F46" s="199">
        <v>19.058610000000002</v>
      </c>
      <c r="G46" s="191">
        <v>1.323720909137539E-2</v>
      </c>
      <c r="H46" s="199">
        <v>3</v>
      </c>
      <c r="I46" s="191">
        <v>2.7198549410698096E-3</v>
      </c>
    </row>
    <row r="47" spans="1:10" ht="13.5" thickBot="1" x14ac:dyDescent="0.35">
      <c r="A47" s="723" t="s">
        <v>31</v>
      </c>
      <c r="B47" s="199">
        <v>26121.460359999954</v>
      </c>
      <c r="C47" s="200">
        <v>0.80491569563549403</v>
      </c>
      <c r="D47" s="199">
        <v>8223.2362900000389</v>
      </c>
      <c r="E47" s="191">
        <v>0.72026695057209889</v>
      </c>
      <c r="F47" s="199">
        <v>893.44971999999996</v>
      </c>
      <c r="G47" s="191">
        <v>0.62054791804180864</v>
      </c>
      <c r="H47" s="199">
        <v>966</v>
      </c>
      <c r="I47" s="191">
        <v>0.87579329102447867</v>
      </c>
    </row>
    <row r="48" spans="1:10" ht="13.5" thickBot="1" x14ac:dyDescent="0.35">
      <c r="A48" s="584" t="s">
        <v>129</v>
      </c>
      <c r="B48" s="67">
        <v>32452.417689999958</v>
      </c>
      <c r="C48" s="193">
        <v>0.99999999999999911</v>
      </c>
      <c r="D48" s="67">
        <v>11416.928520000041</v>
      </c>
      <c r="E48" s="193">
        <v>1.000000000000002</v>
      </c>
      <c r="F48" s="67">
        <v>1439.7755499999998</v>
      </c>
      <c r="G48" s="193">
        <v>0.99999999999999989</v>
      </c>
      <c r="H48" s="67">
        <v>1103</v>
      </c>
      <c r="I48" s="193">
        <v>1</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9"/>
  <sheetViews>
    <sheetView showGridLines="0" zoomScaleNormal="100" workbookViewId="0"/>
  </sheetViews>
  <sheetFormatPr defaultColWidth="9.1796875" defaultRowHeight="12.5" x14ac:dyDescent="0.25"/>
  <cols>
    <col min="1" max="1" width="15.453125" style="7" customWidth="1"/>
    <col min="2" max="12" width="9.453125" style="7" customWidth="1"/>
    <col min="13" max="16384" width="9.1796875" style="7"/>
  </cols>
  <sheetData>
    <row r="1" spans="1:11" ht="15.5" x14ac:dyDescent="0.35">
      <c r="A1" s="555" t="s">
        <v>124</v>
      </c>
      <c r="B1" s="555"/>
      <c r="C1" s="555"/>
      <c r="D1" s="555"/>
      <c r="E1" s="555"/>
      <c r="F1" s="555"/>
      <c r="G1" s="555"/>
      <c r="H1" s="555"/>
      <c r="I1" s="555"/>
      <c r="J1" s="555"/>
      <c r="K1" s="555"/>
    </row>
    <row r="2" spans="1:11" ht="13" x14ac:dyDescent="0.3">
      <c r="A2" s="556">
        <v>45869</v>
      </c>
      <c r="B2" s="556"/>
      <c r="C2" s="556"/>
      <c r="D2" s="556"/>
      <c r="E2" s="556"/>
      <c r="F2" s="556"/>
      <c r="G2" s="556"/>
      <c r="H2" s="556"/>
      <c r="I2" s="556"/>
      <c r="J2" s="556"/>
      <c r="K2" s="556"/>
    </row>
    <row r="3" spans="1:11" ht="13" x14ac:dyDescent="0.3">
      <c r="A3" s="26"/>
      <c r="B3" s="26"/>
      <c r="C3" s="26"/>
      <c r="D3" s="26"/>
      <c r="E3" s="26"/>
      <c r="F3" s="26"/>
      <c r="G3" s="26"/>
      <c r="H3" s="26"/>
      <c r="I3" s="26"/>
      <c r="J3" s="25"/>
    </row>
    <row r="4" spans="1:11" ht="13" thickBot="1" x14ac:dyDescent="0.3">
      <c r="A4" s="2"/>
      <c r="B4" s="2"/>
      <c r="C4" s="2"/>
      <c r="D4" s="2"/>
      <c r="E4" s="2"/>
      <c r="F4" s="2"/>
      <c r="G4" s="2"/>
      <c r="H4" s="2"/>
      <c r="I4" s="2"/>
      <c r="J4" s="2"/>
    </row>
    <row r="5" spans="1:11" ht="16" thickBot="1" x14ac:dyDescent="0.3">
      <c r="A5" s="581" t="s">
        <v>125</v>
      </c>
      <c r="B5" s="557" t="s">
        <v>126</v>
      </c>
      <c r="C5" s="558"/>
      <c r="D5" s="558"/>
      <c r="E5" s="559"/>
      <c r="F5" s="560" t="s">
        <v>1007</v>
      </c>
      <c r="G5" s="561"/>
      <c r="H5" s="561"/>
      <c r="I5" s="561"/>
      <c r="J5" s="561"/>
      <c r="K5" s="562"/>
    </row>
    <row r="6" spans="1:11" ht="13.5" thickBot="1" x14ac:dyDescent="0.3">
      <c r="A6" s="582"/>
      <c r="B6" s="38" t="s">
        <v>129</v>
      </c>
      <c r="C6" s="535" t="s">
        <v>128</v>
      </c>
      <c r="D6" s="37" t="s">
        <v>127</v>
      </c>
      <c r="E6" s="272" t="s">
        <v>130</v>
      </c>
      <c r="F6" s="384" t="s">
        <v>129</v>
      </c>
      <c r="G6" s="387" t="s">
        <v>1104</v>
      </c>
      <c r="H6" s="384" t="s">
        <v>128</v>
      </c>
      <c r="I6" s="386" t="s">
        <v>127</v>
      </c>
      <c r="J6" s="385" t="s">
        <v>169</v>
      </c>
      <c r="K6" s="385" t="s">
        <v>742</v>
      </c>
    </row>
    <row r="7" spans="1:11" ht="13" x14ac:dyDescent="0.25">
      <c r="A7" s="583" t="s">
        <v>131</v>
      </c>
      <c r="B7" s="45">
        <v>32452.417690000002</v>
      </c>
      <c r="C7" s="536">
        <v>22078.404300000002</v>
      </c>
      <c r="D7" s="44">
        <v>10374.013389999998</v>
      </c>
      <c r="E7" s="432">
        <v>0.31966842930154576</v>
      </c>
      <c r="F7" s="48">
        <v>5877.9298799999997</v>
      </c>
      <c r="G7" s="428">
        <v>0.1811245601529172</v>
      </c>
      <c r="H7" s="48">
        <v>4173.20525</v>
      </c>
      <c r="I7" s="273">
        <v>1704.7246299999999</v>
      </c>
      <c r="J7" s="381">
        <v>1194.1174999999998</v>
      </c>
      <c r="K7" s="391">
        <v>3.6795948807473881E-2</v>
      </c>
    </row>
    <row r="8" spans="1:11" ht="13" x14ac:dyDescent="0.25">
      <c r="A8" s="583" t="s">
        <v>132</v>
      </c>
      <c r="B8" s="52">
        <v>11416.928520000001</v>
      </c>
      <c r="C8" s="537">
        <v>4881.6216600000007</v>
      </c>
      <c r="D8" s="51">
        <v>6535.3068600000015</v>
      </c>
      <c r="E8" s="433">
        <v>0.57242250825618735</v>
      </c>
      <c r="F8" s="55">
        <v>3313.9312899999995</v>
      </c>
      <c r="G8" s="429">
        <v>0.29026469634058805</v>
      </c>
      <c r="H8" s="55">
        <v>1329.36609</v>
      </c>
      <c r="I8" s="274">
        <v>1984.5651999999995</v>
      </c>
      <c r="J8" s="382">
        <v>1189.4435899999989</v>
      </c>
      <c r="K8" s="392">
        <v>0.10418245046523238</v>
      </c>
    </row>
    <row r="9" spans="1:11" ht="13" x14ac:dyDescent="0.25">
      <c r="A9" s="583" t="s">
        <v>133</v>
      </c>
      <c r="B9" s="52">
        <v>1439.7755500000001</v>
      </c>
      <c r="C9" s="537">
        <v>946.35798</v>
      </c>
      <c r="D9" s="51">
        <v>493.41757000000007</v>
      </c>
      <c r="E9" s="433">
        <v>0.34270450696290822</v>
      </c>
      <c r="F9" s="55">
        <v>599.80065999999999</v>
      </c>
      <c r="G9" s="429">
        <v>0.41659316967842658</v>
      </c>
      <c r="H9" s="55">
        <v>455.98186999999996</v>
      </c>
      <c r="I9" s="274">
        <v>143.81879000000001</v>
      </c>
      <c r="J9" s="382">
        <v>184.66214000000002</v>
      </c>
      <c r="K9" s="392">
        <v>0.12825758848314933</v>
      </c>
    </row>
    <row r="10" spans="1:11" ht="13.5" thickBot="1" x14ac:dyDescent="0.3">
      <c r="A10" s="583" t="s">
        <v>134</v>
      </c>
      <c r="B10" s="174">
        <v>1103</v>
      </c>
      <c r="C10" s="538">
        <v>817</v>
      </c>
      <c r="D10" s="175">
        <v>286</v>
      </c>
      <c r="E10" s="434">
        <v>0.25929283771532186</v>
      </c>
      <c r="F10" s="275">
        <v>346</v>
      </c>
      <c r="G10" s="430">
        <v>0.31368993653671806</v>
      </c>
      <c r="H10" s="275">
        <v>262</v>
      </c>
      <c r="I10" s="276">
        <v>84</v>
      </c>
      <c r="J10" s="383">
        <v>64</v>
      </c>
      <c r="K10" s="393">
        <v>5.8023572076155938E-2</v>
      </c>
    </row>
    <row r="11" spans="1:11" ht="18" customHeight="1" thickBot="1" x14ac:dyDescent="0.3">
      <c r="A11" s="584" t="s">
        <v>197</v>
      </c>
      <c r="B11" s="67">
        <v>46412.121760000002</v>
      </c>
      <c r="C11" s="539">
        <v>28723.383940000003</v>
      </c>
      <c r="D11" s="66">
        <v>17688.737820000002</v>
      </c>
      <c r="E11" s="435">
        <v>0.38112323137195875</v>
      </c>
      <c r="F11" s="277">
        <v>10137.661830000001</v>
      </c>
      <c r="G11" s="431">
        <v>0.21842702823246235</v>
      </c>
      <c r="H11" s="277">
        <v>6220.55321</v>
      </c>
      <c r="I11" s="68">
        <v>3917.1086199999995</v>
      </c>
      <c r="J11" s="380">
        <v>2632.2232299999987</v>
      </c>
      <c r="K11" s="395">
        <v>5.6714132648608279E-2</v>
      </c>
    </row>
    <row r="12" spans="1:11" ht="36" customHeight="1" x14ac:dyDescent="0.25">
      <c r="A12" s="593"/>
      <c r="B12" s="563" t="s">
        <v>1143</v>
      </c>
      <c r="C12" s="563"/>
      <c r="D12" s="563"/>
      <c r="E12" s="563"/>
      <c r="F12" s="563"/>
      <c r="G12" s="563"/>
      <c r="H12" s="563"/>
      <c r="I12" s="563"/>
      <c r="J12" s="564"/>
      <c r="K12" s="565"/>
    </row>
    <row r="13" spans="1:11" ht="13" thickBot="1" x14ac:dyDescent="0.3">
      <c r="A13" s="588"/>
      <c r="B13" s="2"/>
      <c r="C13" s="2"/>
      <c r="D13" s="2"/>
      <c r="E13" s="2"/>
      <c r="F13" s="2"/>
      <c r="G13" s="2"/>
      <c r="H13" s="2"/>
      <c r="I13" s="2"/>
      <c r="J13" s="2"/>
    </row>
    <row r="14" spans="1:11" ht="16" thickBot="1" x14ac:dyDescent="0.3">
      <c r="A14" s="581" t="s">
        <v>135</v>
      </c>
      <c r="B14" s="557" t="s">
        <v>126</v>
      </c>
      <c r="C14" s="559"/>
      <c r="D14" s="557" t="s">
        <v>127</v>
      </c>
      <c r="E14" s="559"/>
      <c r="F14" s="560" t="s">
        <v>1007</v>
      </c>
      <c r="G14" s="561"/>
      <c r="H14" s="561"/>
      <c r="I14" s="561"/>
      <c r="J14" s="561"/>
      <c r="K14" s="562"/>
    </row>
    <row r="15" spans="1:11" ht="16" thickBot="1" x14ac:dyDescent="0.3">
      <c r="A15" s="581"/>
      <c r="B15" s="574" t="s">
        <v>136</v>
      </c>
      <c r="C15" s="575" t="s">
        <v>137</v>
      </c>
      <c r="D15" s="576" t="s">
        <v>136</v>
      </c>
      <c r="E15" s="577" t="s">
        <v>137</v>
      </c>
      <c r="F15" s="566" t="s">
        <v>128</v>
      </c>
      <c r="G15" s="567"/>
      <c r="H15" s="568" t="s">
        <v>127</v>
      </c>
      <c r="I15" s="569"/>
      <c r="J15" s="570" t="s">
        <v>169</v>
      </c>
      <c r="K15" s="571"/>
    </row>
    <row r="16" spans="1:11" ht="16" customHeight="1" thickBot="1" x14ac:dyDescent="0.3">
      <c r="A16" s="582"/>
      <c r="B16" s="573" t="s">
        <v>136</v>
      </c>
      <c r="C16" s="548" t="s">
        <v>137</v>
      </c>
      <c r="D16" s="547" t="s">
        <v>136</v>
      </c>
      <c r="E16" s="546" t="s">
        <v>137</v>
      </c>
      <c r="F16" s="407" t="s">
        <v>136</v>
      </c>
      <c r="G16" s="408" t="s">
        <v>137</v>
      </c>
      <c r="H16" s="409" t="s">
        <v>136</v>
      </c>
      <c r="I16" s="410" t="s">
        <v>137</v>
      </c>
      <c r="J16" s="385" t="s">
        <v>136</v>
      </c>
      <c r="K16" s="385" t="s">
        <v>137</v>
      </c>
    </row>
    <row r="17" spans="1:11" ht="13" x14ac:dyDescent="0.25">
      <c r="A17" s="583" t="s">
        <v>131</v>
      </c>
      <c r="B17" s="278">
        <v>1855</v>
      </c>
      <c r="C17" s="279">
        <v>1387.4176899999964</v>
      </c>
      <c r="D17" s="280">
        <v>1576</v>
      </c>
      <c r="E17" s="281">
        <v>1177.0133899999969</v>
      </c>
      <c r="F17" s="282">
        <v>44</v>
      </c>
      <c r="G17" s="283">
        <v>32.205249999999999</v>
      </c>
      <c r="H17" s="284">
        <v>168</v>
      </c>
      <c r="I17" s="285">
        <v>122.72462999999998</v>
      </c>
      <c r="J17" s="436">
        <v>36</v>
      </c>
      <c r="K17" s="381">
        <v>27.1175</v>
      </c>
    </row>
    <row r="18" spans="1:11" ht="13" x14ac:dyDescent="0.25">
      <c r="A18" s="583" t="s">
        <v>132</v>
      </c>
      <c r="B18" s="286">
        <v>1834</v>
      </c>
      <c r="C18" s="287">
        <v>1280.9285199999892</v>
      </c>
      <c r="D18" s="288">
        <v>1510</v>
      </c>
      <c r="E18" s="289">
        <v>1047.3068600000004</v>
      </c>
      <c r="F18" s="290">
        <v>79</v>
      </c>
      <c r="G18" s="291">
        <v>57.366089999999993</v>
      </c>
      <c r="H18" s="292">
        <v>414</v>
      </c>
      <c r="I18" s="293">
        <v>288.5652</v>
      </c>
      <c r="J18" s="437">
        <v>194</v>
      </c>
      <c r="K18" s="382">
        <v>136.44359</v>
      </c>
    </row>
    <row r="19" spans="1:11" ht="13.5" thickBot="1" x14ac:dyDescent="0.3">
      <c r="A19" s="583" t="s">
        <v>133</v>
      </c>
      <c r="B19" s="294">
        <v>201</v>
      </c>
      <c r="C19" s="295">
        <v>145.77555000000004</v>
      </c>
      <c r="D19" s="296">
        <v>134</v>
      </c>
      <c r="E19" s="297">
        <v>97.417569999999984</v>
      </c>
      <c r="F19" s="298">
        <v>35</v>
      </c>
      <c r="G19" s="299">
        <v>24.981870000000004</v>
      </c>
      <c r="H19" s="300">
        <v>31</v>
      </c>
      <c r="I19" s="301">
        <v>21.818790000000003</v>
      </c>
      <c r="J19" s="383">
        <v>20</v>
      </c>
      <c r="K19" s="383">
        <v>14.662140000000001</v>
      </c>
    </row>
    <row r="20" spans="1:11" ht="18" customHeight="1" thickBot="1" x14ac:dyDescent="0.3">
      <c r="A20" s="584" t="s">
        <v>197</v>
      </c>
      <c r="B20" s="302">
        <v>3890</v>
      </c>
      <c r="C20" s="303">
        <v>2814.1217599999854</v>
      </c>
      <c r="D20" s="304">
        <v>3220</v>
      </c>
      <c r="E20" s="305">
        <v>2321.7378199999971</v>
      </c>
      <c r="F20" s="306">
        <v>158</v>
      </c>
      <c r="G20" s="307">
        <v>114.55320999999999</v>
      </c>
      <c r="H20" s="308">
        <v>613</v>
      </c>
      <c r="I20" s="309">
        <v>433.10861999999997</v>
      </c>
      <c r="J20" s="380">
        <v>250</v>
      </c>
      <c r="K20" s="380">
        <v>178.22323</v>
      </c>
    </row>
    <row r="21" spans="1:11" ht="18" customHeight="1" x14ac:dyDescent="0.25">
      <c r="A21" s="594"/>
      <c r="B21" s="27"/>
      <c r="C21" s="28"/>
      <c r="D21" s="27"/>
      <c r="E21" s="28"/>
      <c r="F21" s="27"/>
      <c r="G21" s="28"/>
      <c r="H21" s="27"/>
      <c r="I21" s="28"/>
      <c r="J21" s="2"/>
    </row>
    <row r="22" spans="1:11" ht="13" thickBot="1" x14ac:dyDescent="0.3">
      <c r="A22" s="588"/>
      <c r="B22" s="2"/>
      <c r="C22" s="2"/>
      <c r="D22" s="2"/>
      <c r="E22" s="2"/>
      <c r="F22" s="2"/>
      <c r="G22" s="2"/>
      <c r="H22" s="2"/>
      <c r="I22" s="2"/>
      <c r="J22" s="2"/>
    </row>
    <row r="23" spans="1:11" ht="16" thickBot="1" x14ac:dyDescent="0.3">
      <c r="A23" s="585" t="s">
        <v>139</v>
      </c>
      <c r="B23" s="557" t="s">
        <v>126</v>
      </c>
      <c r="C23" s="558"/>
      <c r="D23" s="558"/>
      <c r="E23" s="559"/>
      <c r="F23" s="560" t="s">
        <v>1007</v>
      </c>
      <c r="G23" s="561"/>
      <c r="H23" s="561"/>
      <c r="I23" s="561"/>
      <c r="J23" s="561"/>
      <c r="K23" s="562"/>
    </row>
    <row r="24" spans="1:11" ht="27" customHeight="1" thickTop="1" thickBot="1" x14ac:dyDescent="0.3">
      <c r="A24" s="586"/>
      <c r="B24" s="400" t="s">
        <v>129</v>
      </c>
      <c r="C24" s="401" t="s">
        <v>138</v>
      </c>
      <c r="D24" s="402" t="s">
        <v>127</v>
      </c>
      <c r="E24" s="403" t="s">
        <v>138</v>
      </c>
      <c r="F24" s="404" t="s">
        <v>129</v>
      </c>
      <c r="G24" s="405" t="s">
        <v>138</v>
      </c>
      <c r="H24" s="398" t="s">
        <v>127</v>
      </c>
      <c r="I24" s="399" t="s">
        <v>138</v>
      </c>
      <c r="J24" s="396" t="s">
        <v>169</v>
      </c>
      <c r="K24" s="406" t="s">
        <v>138</v>
      </c>
    </row>
    <row r="25" spans="1:11" ht="13.5" thickTop="1" x14ac:dyDescent="0.25">
      <c r="A25" s="583" t="s">
        <v>131</v>
      </c>
      <c r="B25" s="518">
        <v>300.13117999999992</v>
      </c>
      <c r="C25" s="424">
        <v>9.2483457740186598E-3</v>
      </c>
      <c r="D25" s="522">
        <v>145.52668</v>
      </c>
      <c r="E25" s="420">
        <v>1.4028001943807017E-2</v>
      </c>
      <c r="F25" s="526">
        <v>56.22475</v>
      </c>
      <c r="G25" s="310">
        <v>9.5653999193335056E-3</v>
      </c>
      <c r="H25" s="530">
        <v>25.012999999999998</v>
      </c>
      <c r="I25" s="416">
        <v>1.4672750988527689E-2</v>
      </c>
      <c r="J25" s="381">
        <v>6.8719999999999999</v>
      </c>
      <c r="K25" s="388">
        <v>2.117561799445704E-4</v>
      </c>
    </row>
    <row r="26" spans="1:11" ht="13" x14ac:dyDescent="0.25">
      <c r="A26" s="583" t="s">
        <v>132</v>
      </c>
      <c r="B26" s="519">
        <v>82.256160000000023</v>
      </c>
      <c r="C26" s="425">
        <v>7.2047538754319903E-3</v>
      </c>
      <c r="D26" s="523">
        <v>63.633070000000011</v>
      </c>
      <c r="E26" s="421">
        <v>9.7368144087422379E-3</v>
      </c>
      <c r="F26" s="527">
        <v>29.472500000000004</v>
      </c>
      <c r="G26" s="311">
        <v>8.8935157131758182E-3</v>
      </c>
      <c r="H26" s="531">
        <v>23.385829999999999</v>
      </c>
      <c r="I26" s="417">
        <v>1.1783855728196789E-2</v>
      </c>
      <c r="J26" s="382">
        <v>11.4825</v>
      </c>
      <c r="K26" s="389">
        <v>1.0057433555693313E-3</v>
      </c>
    </row>
    <row r="27" spans="1:11" ht="13" x14ac:dyDescent="0.25">
      <c r="A27" s="583" t="s">
        <v>133</v>
      </c>
      <c r="B27" s="519">
        <v>7.0555500000000002</v>
      </c>
      <c r="C27" s="425">
        <v>4.9004513238191886E-3</v>
      </c>
      <c r="D27" s="523">
        <v>3</v>
      </c>
      <c r="E27" s="421">
        <v>6.0800429137535571E-3</v>
      </c>
      <c r="F27" s="527">
        <v>5.4444400000000002</v>
      </c>
      <c r="G27" s="311">
        <v>9.0770823760013865E-3</v>
      </c>
      <c r="H27" s="531">
        <v>2</v>
      </c>
      <c r="I27" s="417">
        <v>1.3906388727091918E-2</v>
      </c>
      <c r="J27" s="382">
        <v>3.38889</v>
      </c>
      <c r="K27" s="389">
        <v>2.3537627097501412E-3</v>
      </c>
    </row>
    <row r="28" spans="1:11" ht="13.5" thickBot="1" x14ac:dyDescent="0.3">
      <c r="A28" s="583" t="s">
        <v>134</v>
      </c>
      <c r="B28" s="520">
        <v>0</v>
      </c>
      <c r="C28" s="426">
        <v>0</v>
      </c>
      <c r="D28" s="524">
        <v>0</v>
      </c>
      <c r="E28" s="422">
        <v>0</v>
      </c>
      <c r="F28" s="528">
        <v>0</v>
      </c>
      <c r="G28" s="312">
        <v>0</v>
      </c>
      <c r="H28" s="532">
        <v>0</v>
      </c>
      <c r="I28" s="418">
        <v>0</v>
      </c>
      <c r="J28" s="534">
        <v>0</v>
      </c>
      <c r="K28" s="390">
        <v>0</v>
      </c>
    </row>
    <row r="29" spans="1:11" ht="13.5" thickBot="1" x14ac:dyDescent="0.3">
      <c r="A29" s="584" t="s">
        <v>197</v>
      </c>
      <c r="B29" s="521">
        <v>389.44288999999992</v>
      </c>
      <c r="C29" s="427">
        <v>8.3909736342982454E-3</v>
      </c>
      <c r="D29" s="525">
        <v>212.15975</v>
      </c>
      <c r="E29" s="423">
        <v>1.1994058149254652E-2</v>
      </c>
      <c r="F29" s="529">
        <v>91.141689999999997</v>
      </c>
      <c r="G29" s="313">
        <v>8.990405433557452E-3</v>
      </c>
      <c r="H29" s="533">
        <v>50.398829999999997</v>
      </c>
      <c r="I29" s="419">
        <v>1.2866334556737413E-2</v>
      </c>
      <c r="J29" s="380">
        <v>21.743390000000002</v>
      </c>
      <c r="K29" s="394">
        <v>4.6848515378022226E-4</v>
      </c>
    </row>
    <row r="30" spans="1:11" ht="25.5" customHeight="1" thickBot="1" x14ac:dyDescent="0.3">
      <c r="A30" s="587" t="s">
        <v>140</v>
      </c>
      <c r="C30" s="578"/>
      <c r="D30" s="578"/>
      <c r="E30" s="578"/>
      <c r="F30" s="578"/>
      <c r="G30" s="578"/>
      <c r="H30" s="578"/>
      <c r="I30" s="578"/>
      <c r="J30" s="579"/>
      <c r="K30" s="580"/>
    </row>
    <row r="31" spans="1:11" ht="16" thickTop="1" x14ac:dyDescent="0.25">
      <c r="A31" s="585" t="s">
        <v>141</v>
      </c>
      <c r="B31" s="42"/>
      <c r="C31" s="42"/>
      <c r="D31" s="42"/>
      <c r="E31" s="42"/>
      <c r="F31" s="42"/>
      <c r="G31" s="42"/>
      <c r="H31" s="42"/>
      <c r="I31" s="42"/>
      <c r="J31" s="2"/>
    </row>
    <row r="32" spans="1:11" ht="5.5" customHeight="1" thickBot="1" x14ac:dyDescent="0.3">
      <c r="A32" s="588"/>
      <c r="B32" s="2"/>
      <c r="C32" s="2"/>
      <c r="D32" s="2"/>
      <c r="E32" s="2"/>
      <c r="F32" s="2"/>
      <c r="G32" s="2"/>
      <c r="H32" s="2"/>
      <c r="I32" s="2"/>
      <c r="J32" s="2"/>
    </row>
    <row r="33" spans="1:12" s="572" customFormat="1" ht="17.25" customHeight="1" thickBot="1" x14ac:dyDescent="0.3">
      <c r="A33" s="589"/>
      <c r="B33" s="560" t="s">
        <v>142</v>
      </c>
      <c r="C33" s="561"/>
      <c r="D33" s="561"/>
      <c r="E33" s="561"/>
      <c r="F33" s="562"/>
      <c r="G33" s="42"/>
      <c r="H33" s="560" t="s">
        <v>132</v>
      </c>
      <c r="I33" s="561"/>
      <c r="J33" s="561"/>
      <c r="K33" s="561"/>
      <c r="L33" s="562"/>
    </row>
    <row r="34" spans="1:12" ht="26.5" thickBot="1" x14ac:dyDescent="0.3">
      <c r="A34" s="590"/>
      <c r="B34" s="411" t="s">
        <v>129</v>
      </c>
      <c r="C34" s="412" t="s">
        <v>127</v>
      </c>
      <c r="D34" s="413" t="s">
        <v>1004</v>
      </c>
      <c r="E34" s="414" t="s">
        <v>1005</v>
      </c>
      <c r="F34" s="396" t="s">
        <v>169</v>
      </c>
      <c r="G34" s="42"/>
      <c r="H34" s="411" t="s">
        <v>129</v>
      </c>
      <c r="I34" s="412" t="s">
        <v>127</v>
      </c>
      <c r="J34" s="413" t="s">
        <v>1004</v>
      </c>
      <c r="K34" s="414" t="s">
        <v>1005</v>
      </c>
      <c r="L34" s="396" t="s">
        <v>169</v>
      </c>
    </row>
    <row r="35" spans="1:12" ht="12.75" customHeight="1" x14ac:dyDescent="0.25">
      <c r="A35" s="591">
        <v>42460</v>
      </c>
      <c r="B35" s="164">
        <v>31720.095699999998</v>
      </c>
      <c r="C35" s="165">
        <v>8178.8581000000013</v>
      </c>
      <c r="D35" s="314">
        <v>3954.6424999999999</v>
      </c>
      <c r="E35" s="315">
        <v>948.15650000000005</v>
      </c>
      <c r="F35" s="517">
        <v>952.95849999999996</v>
      </c>
      <c r="G35" s="316"/>
      <c r="H35" s="164">
        <v>9985.4431999999997</v>
      </c>
      <c r="I35" s="165">
        <v>5546.2174999999997</v>
      </c>
      <c r="J35" s="314">
        <v>2488.5949000000001</v>
      </c>
      <c r="K35" s="315">
        <v>1541.0458999999998</v>
      </c>
      <c r="L35" s="517">
        <v>1141.2554999999998</v>
      </c>
    </row>
    <row r="36" spans="1:12" ht="13" x14ac:dyDescent="0.25">
      <c r="A36" s="591">
        <v>42825</v>
      </c>
      <c r="B36" s="169">
        <v>31048.586000000007</v>
      </c>
      <c r="C36" s="170">
        <v>8118.4805000000015</v>
      </c>
      <c r="D36" s="317">
        <v>4141.4875000000002</v>
      </c>
      <c r="E36" s="318">
        <v>990.15149999999994</v>
      </c>
      <c r="F36" s="516">
        <v>977.74699999999984</v>
      </c>
      <c r="G36" s="316"/>
      <c r="H36" s="169">
        <v>8758.6396999999997</v>
      </c>
      <c r="I36" s="170">
        <v>4951.1667000000007</v>
      </c>
      <c r="J36" s="317">
        <v>2195.7997</v>
      </c>
      <c r="K36" s="318">
        <v>1382.7393999999999</v>
      </c>
      <c r="L36" s="516">
        <v>991.34010000000012</v>
      </c>
    </row>
    <row r="37" spans="1:12" ht="13" x14ac:dyDescent="0.25">
      <c r="A37" s="591">
        <v>43190</v>
      </c>
      <c r="B37" s="169">
        <v>29924.107020000003</v>
      </c>
      <c r="C37" s="170">
        <v>7911.291220000001</v>
      </c>
      <c r="D37" s="317">
        <v>4186.2029000000002</v>
      </c>
      <c r="E37" s="318">
        <v>1008.8632700000001</v>
      </c>
      <c r="F37" s="516">
        <v>971.88918999999999</v>
      </c>
      <c r="G37" s="316"/>
      <c r="H37" s="169">
        <v>8481.4164599999986</v>
      </c>
      <c r="I37" s="170">
        <v>4744.310019999999</v>
      </c>
      <c r="J37" s="317">
        <v>2057.7286800000002</v>
      </c>
      <c r="K37" s="318">
        <v>1276.3450600000001</v>
      </c>
      <c r="L37" s="516">
        <v>884.08723999999995</v>
      </c>
    </row>
    <row r="38" spans="1:12" ht="13" x14ac:dyDescent="0.25">
      <c r="A38" s="591">
        <v>43555</v>
      </c>
      <c r="B38" s="169">
        <v>29977.554990000001</v>
      </c>
      <c r="C38" s="170">
        <v>8000.3357100000003</v>
      </c>
      <c r="D38" s="317">
        <v>4415.3983100000005</v>
      </c>
      <c r="E38" s="318">
        <v>1059.63247</v>
      </c>
      <c r="F38" s="516">
        <v>1017.4334199999998</v>
      </c>
      <c r="G38" s="316"/>
      <c r="H38" s="169">
        <v>8968.0412699999997</v>
      </c>
      <c r="I38" s="170">
        <v>5035.5691099999995</v>
      </c>
      <c r="J38" s="317">
        <v>2260.82807</v>
      </c>
      <c r="K38" s="318">
        <v>1394.4191599999999</v>
      </c>
      <c r="L38" s="516">
        <v>949.9750600000001</v>
      </c>
    </row>
    <row r="39" spans="1:12" ht="13" x14ac:dyDescent="0.25">
      <c r="A39" s="591">
        <v>43921</v>
      </c>
      <c r="B39" s="169">
        <v>31745.469520000002</v>
      </c>
      <c r="C39" s="170">
        <v>8745.504490000003</v>
      </c>
      <c r="D39" s="317">
        <v>4830.5009699999991</v>
      </c>
      <c r="E39" s="318">
        <v>1199.83383</v>
      </c>
      <c r="F39" s="516">
        <v>1092.9584199999999</v>
      </c>
      <c r="G39" s="316"/>
      <c r="H39" s="169">
        <v>9399.9542999999994</v>
      </c>
      <c r="I39" s="170">
        <v>5336.2818600000001</v>
      </c>
      <c r="J39" s="317">
        <v>2455.9154199999998</v>
      </c>
      <c r="K39" s="318">
        <v>1519.87401</v>
      </c>
      <c r="L39" s="516">
        <v>994.44148000000007</v>
      </c>
    </row>
    <row r="40" spans="1:12" ht="13" x14ac:dyDescent="0.25">
      <c r="A40" s="591">
        <v>44286</v>
      </c>
      <c r="B40" s="169">
        <v>32531.292549999995</v>
      </c>
      <c r="C40" s="170">
        <v>9264.525529999999</v>
      </c>
      <c r="D40" s="317">
        <v>5086.4082400000007</v>
      </c>
      <c r="E40" s="318">
        <v>1310.4461600000002</v>
      </c>
      <c r="F40" s="516">
        <v>1155.1565799999998</v>
      </c>
      <c r="G40" s="316"/>
      <c r="H40" s="169">
        <v>9834.2294000000002</v>
      </c>
      <c r="I40" s="170">
        <v>5561.4419000000007</v>
      </c>
      <c r="J40" s="317">
        <v>2565.1071500000003</v>
      </c>
      <c r="K40" s="318">
        <v>1596.2782500000003</v>
      </c>
      <c r="L40" s="516">
        <v>1030.7235599999999</v>
      </c>
    </row>
    <row r="41" spans="1:12" ht="13" x14ac:dyDescent="0.25">
      <c r="A41" s="591">
        <v>44651</v>
      </c>
      <c r="B41" s="169">
        <v>33565.608749999999</v>
      </c>
      <c r="C41" s="170">
        <v>9954.6869399999996</v>
      </c>
      <c r="D41" s="317">
        <v>5507.5965500000002</v>
      </c>
      <c r="E41" s="318">
        <v>1486.5812200000005</v>
      </c>
      <c r="F41" s="516">
        <v>1200.8809100000003</v>
      </c>
      <c r="G41" s="316"/>
      <c r="H41" s="169">
        <v>9807.3631699999987</v>
      </c>
      <c r="I41" s="170">
        <v>5538.3775199999982</v>
      </c>
      <c r="J41" s="317">
        <v>2604.0115300000002</v>
      </c>
      <c r="K41" s="318">
        <v>1596.2943100000002</v>
      </c>
      <c r="L41" s="516">
        <v>997.7049399999994</v>
      </c>
    </row>
    <row r="42" spans="1:12" ht="13" x14ac:dyDescent="0.25">
      <c r="A42" s="591">
        <v>45016</v>
      </c>
      <c r="B42" s="169">
        <v>34503.135940000007</v>
      </c>
      <c r="C42" s="170">
        <v>10564.737910000002</v>
      </c>
      <c r="D42" s="317">
        <v>5888.6405100000002</v>
      </c>
      <c r="E42" s="318">
        <v>1646.3610100000003</v>
      </c>
      <c r="F42" s="516">
        <v>1255.3937500000002</v>
      </c>
      <c r="G42" s="316"/>
      <c r="H42" s="169">
        <v>10316.072480000001</v>
      </c>
      <c r="I42" s="170">
        <v>5900.418270000001</v>
      </c>
      <c r="J42" s="317">
        <v>2796.6354899999997</v>
      </c>
      <c r="K42" s="318">
        <v>1708.1652299999996</v>
      </c>
      <c r="L42" s="516">
        <v>1057.4424899999995</v>
      </c>
    </row>
    <row r="43" spans="1:12" ht="13" x14ac:dyDescent="0.25">
      <c r="A43" s="591">
        <v>45382</v>
      </c>
      <c r="B43" s="169">
        <v>34016.946029999999</v>
      </c>
      <c r="C43" s="170">
        <v>10597.672080000002</v>
      </c>
      <c r="D43" s="317">
        <v>5897.8916799999997</v>
      </c>
      <c r="E43" s="318">
        <v>1675.6479300000003</v>
      </c>
      <c r="F43" s="516">
        <v>1256.3420000000001</v>
      </c>
      <c r="G43" s="316"/>
      <c r="H43" s="169">
        <v>10844.364990000002</v>
      </c>
      <c r="I43" s="170">
        <v>6279.9552300000014</v>
      </c>
      <c r="J43" s="317">
        <v>3075.1230999999998</v>
      </c>
      <c r="K43" s="318">
        <v>1864.3220299999998</v>
      </c>
      <c r="L43" s="516">
        <v>1130.5194899999995</v>
      </c>
    </row>
    <row r="44" spans="1:12" ht="13.5" thickBot="1" x14ac:dyDescent="0.3">
      <c r="A44" s="591">
        <v>45747</v>
      </c>
      <c r="B44" s="174">
        <v>33012.592610000007</v>
      </c>
      <c r="C44" s="175">
        <v>10485.33106</v>
      </c>
      <c r="D44" s="319">
        <v>5820.9494999999997</v>
      </c>
      <c r="E44" s="320">
        <v>1685.9389999999996</v>
      </c>
      <c r="F44" s="397">
        <v>1209.8009999999999</v>
      </c>
      <c r="G44" s="316"/>
      <c r="H44" s="174">
        <v>11358.73264</v>
      </c>
      <c r="I44" s="175">
        <v>6515.4138599999997</v>
      </c>
      <c r="J44" s="319">
        <v>3275.2294799999995</v>
      </c>
      <c r="K44" s="320">
        <v>1971.4450599999998</v>
      </c>
      <c r="L44" s="397">
        <v>1180.7043199999996</v>
      </c>
    </row>
    <row r="45" spans="1:12" ht="13.5" thickBot="1" x14ac:dyDescent="0.3">
      <c r="A45" s="592"/>
      <c r="B45" s="42"/>
      <c r="C45" s="321"/>
      <c r="D45" s="42"/>
      <c r="E45" s="42"/>
      <c r="F45" s="42"/>
      <c r="G45" s="42"/>
      <c r="H45" s="42"/>
      <c r="I45" s="42"/>
      <c r="J45" s="42"/>
      <c r="K45" s="42"/>
      <c r="L45" s="2"/>
    </row>
    <row r="46" spans="1:12" ht="17.25" customHeight="1" thickBot="1" x14ac:dyDescent="0.3">
      <c r="A46" s="592"/>
      <c r="B46" s="560" t="s">
        <v>133</v>
      </c>
      <c r="C46" s="561"/>
      <c r="D46" s="561"/>
      <c r="E46" s="561"/>
      <c r="F46" s="562"/>
      <c r="G46" s="50"/>
      <c r="H46" s="560" t="s">
        <v>134</v>
      </c>
      <c r="I46" s="561"/>
      <c r="J46" s="561"/>
      <c r="K46" s="561"/>
      <c r="L46" s="562"/>
    </row>
    <row r="47" spans="1:12" ht="26.5" thickBot="1" x14ac:dyDescent="0.3">
      <c r="A47" s="592"/>
      <c r="B47" s="411" t="s">
        <v>129</v>
      </c>
      <c r="C47" s="412" t="s">
        <v>127</v>
      </c>
      <c r="D47" s="413" t="s">
        <v>1004</v>
      </c>
      <c r="E47" s="414" t="s">
        <v>1005</v>
      </c>
      <c r="F47" s="396" t="s">
        <v>169</v>
      </c>
      <c r="G47" s="415"/>
      <c r="H47" s="411" t="s">
        <v>129</v>
      </c>
      <c r="I47" s="412" t="s">
        <v>127</v>
      </c>
      <c r="J47" s="413" t="s">
        <v>1004</v>
      </c>
      <c r="K47" s="414" t="s">
        <v>1005</v>
      </c>
      <c r="L47" s="396" t="s">
        <v>169</v>
      </c>
    </row>
    <row r="48" spans="1:12" ht="13" x14ac:dyDescent="0.25">
      <c r="A48" s="591">
        <v>42460</v>
      </c>
      <c r="B48" s="164">
        <v>1591.3764999999999</v>
      </c>
      <c r="C48" s="165">
        <v>580.32039999999995</v>
      </c>
      <c r="D48" s="314">
        <v>574.59100000000001</v>
      </c>
      <c r="E48" s="315">
        <v>139.20099999999999</v>
      </c>
      <c r="F48" s="517">
        <v>233.38299999999998</v>
      </c>
      <c r="G48" s="50"/>
      <c r="H48" s="164">
        <v>3217</v>
      </c>
      <c r="I48" s="165">
        <v>1011</v>
      </c>
      <c r="J48" s="314">
        <v>1023</v>
      </c>
      <c r="K48" s="315">
        <v>274</v>
      </c>
      <c r="L48" s="517">
        <v>199</v>
      </c>
    </row>
    <row r="49" spans="1:12" ht="13" x14ac:dyDescent="0.25">
      <c r="A49" s="591">
        <v>42825</v>
      </c>
      <c r="B49" s="169">
        <v>1411.7275</v>
      </c>
      <c r="C49" s="170">
        <v>507.67779999999999</v>
      </c>
      <c r="D49" s="317">
        <v>530.08799999999997</v>
      </c>
      <c r="E49" s="318">
        <v>127.687</v>
      </c>
      <c r="F49" s="516">
        <v>215.423</v>
      </c>
      <c r="G49" s="50"/>
      <c r="H49" s="169">
        <v>2618</v>
      </c>
      <c r="I49" s="170">
        <v>787</v>
      </c>
      <c r="J49" s="317">
        <v>858</v>
      </c>
      <c r="K49" s="318">
        <v>223</v>
      </c>
      <c r="L49" s="516">
        <v>161</v>
      </c>
    </row>
    <row r="50" spans="1:12" ht="13" x14ac:dyDescent="0.25">
      <c r="A50" s="591">
        <v>43190</v>
      </c>
      <c r="B50" s="169">
        <v>1285.97056</v>
      </c>
      <c r="C50" s="170">
        <v>451.50817999999998</v>
      </c>
      <c r="D50" s="317">
        <v>494.10343999999998</v>
      </c>
      <c r="E50" s="318">
        <v>119.68163999999999</v>
      </c>
      <c r="F50" s="516">
        <v>202.00926999999999</v>
      </c>
      <c r="G50" s="50"/>
      <c r="H50" s="169">
        <v>2227</v>
      </c>
      <c r="I50" s="170">
        <v>662</v>
      </c>
      <c r="J50" s="317">
        <v>673</v>
      </c>
      <c r="K50" s="318">
        <v>179</v>
      </c>
      <c r="L50" s="516">
        <v>136</v>
      </c>
    </row>
    <row r="51" spans="1:12" ht="13" x14ac:dyDescent="0.25">
      <c r="A51" s="591">
        <v>43555</v>
      </c>
      <c r="B51" s="169">
        <v>1231.4824699999999</v>
      </c>
      <c r="C51" s="170">
        <v>422.23379</v>
      </c>
      <c r="D51" s="317">
        <v>488.92455000000007</v>
      </c>
      <c r="E51" s="318">
        <v>114.93654000000001</v>
      </c>
      <c r="F51" s="516">
        <v>200.12112000000002</v>
      </c>
      <c r="G51" s="50"/>
      <c r="H51" s="169">
        <v>1847</v>
      </c>
      <c r="I51" s="170">
        <v>524</v>
      </c>
      <c r="J51" s="317">
        <v>570</v>
      </c>
      <c r="K51" s="318">
        <v>153</v>
      </c>
      <c r="L51" s="516">
        <v>118</v>
      </c>
    </row>
    <row r="52" spans="1:12" ht="13" x14ac:dyDescent="0.25">
      <c r="A52" s="591">
        <v>43921</v>
      </c>
      <c r="B52" s="169">
        <v>1243.9817699999999</v>
      </c>
      <c r="C52" s="170">
        <v>431.95066000000008</v>
      </c>
      <c r="D52" s="317">
        <v>501.18058000000008</v>
      </c>
      <c r="E52" s="318">
        <v>116.51036000000002</v>
      </c>
      <c r="F52" s="516">
        <v>192.25556</v>
      </c>
      <c r="G52" s="50"/>
      <c r="H52" s="169">
        <v>1827</v>
      </c>
      <c r="I52" s="170">
        <v>517</v>
      </c>
      <c r="J52" s="317">
        <v>573</v>
      </c>
      <c r="K52" s="318">
        <v>149</v>
      </c>
      <c r="L52" s="516">
        <v>117</v>
      </c>
    </row>
    <row r="53" spans="1:12" ht="13" x14ac:dyDescent="0.25">
      <c r="A53" s="591">
        <v>44286</v>
      </c>
      <c r="B53" s="169">
        <v>1245.9334899999999</v>
      </c>
      <c r="C53" s="170">
        <v>431.12878000000006</v>
      </c>
      <c r="D53" s="317">
        <v>502.80773000000005</v>
      </c>
      <c r="E53" s="318">
        <v>118.44335000000001</v>
      </c>
      <c r="F53" s="516">
        <v>183.11991999999998</v>
      </c>
      <c r="G53" s="50"/>
      <c r="H53" s="169">
        <v>1866</v>
      </c>
      <c r="I53" s="170">
        <v>520</v>
      </c>
      <c r="J53" s="317">
        <v>591</v>
      </c>
      <c r="K53" s="318">
        <v>148</v>
      </c>
      <c r="L53" s="516">
        <v>108</v>
      </c>
    </row>
    <row r="54" spans="1:12" ht="13" x14ac:dyDescent="0.25">
      <c r="A54" s="591">
        <v>44651</v>
      </c>
      <c r="B54" s="169">
        <v>1152.20472</v>
      </c>
      <c r="C54" s="170">
        <v>391.64177000000007</v>
      </c>
      <c r="D54" s="317">
        <v>486.95750999999996</v>
      </c>
      <c r="E54" s="318">
        <v>116.90851999999998</v>
      </c>
      <c r="F54" s="516">
        <v>180.41631000000004</v>
      </c>
      <c r="G54" s="50"/>
      <c r="H54" s="169">
        <v>1848</v>
      </c>
      <c r="I54" s="170">
        <v>556</v>
      </c>
      <c r="J54" s="317">
        <v>590</v>
      </c>
      <c r="K54" s="318">
        <v>160</v>
      </c>
      <c r="L54" s="516">
        <v>106</v>
      </c>
    </row>
    <row r="55" spans="1:12" ht="13" x14ac:dyDescent="0.25">
      <c r="A55" s="591">
        <v>45016</v>
      </c>
      <c r="B55" s="169">
        <v>1204.2799300000001</v>
      </c>
      <c r="C55" s="170">
        <v>423.24666999999999</v>
      </c>
      <c r="D55" s="317">
        <v>492.53296999999998</v>
      </c>
      <c r="E55" s="318">
        <v>119.42852000000002</v>
      </c>
      <c r="F55" s="516">
        <v>171.18631000000005</v>
      </c>
      <c r="G55" s="50"/>
      <c r="H55" s="169">
        <v>1551</v>
      </c>
      <c r="I55" s="170">
        <v>458</v>
      </c>
      <c r="J55" s="317">
        <v>500</v>
      </c>
      <c r="K55" s="318">
        <v>128</v>
      </c>
      <c r="L55" s="516">
        <v>102</v>
      </c>
    </row>
    <row r="56" spans="1:12" ht="13" x14ac:dyDescent="0.25">
      <c r="A56" s="591">
        <v>45382</v>
      </c>
      <c r="B56" s="169">
        <v>1369.0471600000001</v>
      </c>
      <c r="C56" s="170">
        <v>478.18525</v>
      </c>
      <c r="D56" s="317">
        <v>563.75044000000003</v>
      </c>
      <c r="E56" s="318">
        <v>135.65602000000001</v>
      </c>
      <c r="F56" s="516">
        <v>176.63103000000001</v>
      </c>
      <c r="G56" s="50"/>
      <c r="H56" s="169">
        <v>1321</v>
      </c>
      <c r="I56" s="170">
        <v>359</v>
      </c>
      <c r="J56" s="317">
        <v>416</v>
      </c>
      <c r="K56" s="318">
        <v>98</v>
      </c>
      <c r="L56" s="516">
        <v>85</v>
      </c>
    </row>
    <row r="57" spans="1:12" ht="13.5" thickBot="1" x14ac:dyDescent="0.3">
      <c r="A57" s="591">
        <v>45747</v>
      </c>
      <c r="B57" s="174">
        <v>1445.0990100000001</v>
      </c>
      <c r="C57" s="175">
        <v>494.59825000000001</v>
      </c>
      <c r="D57" s="319">
        <v>591.33983000000001</v>
      </c>
      <c r="E57" s="320">
        <v>137.73935</v>
      </c>
      <c r="F57" s="397">
        <v>180.64825000000002</v>
      </c>
      <c r="G57" s="50"/>
      <c r="H57" s="174">
        <v>1105</v>
      </c>
      <c r="I57" s="175">
        <v>289</v>
      </c>
      <c r="J57" s="319">
        <v>348</v>
      </c>
      <c r="K57" s="320">
        <v>83</v>
      </c>
      <c r="L57" s="397">
        <v>67</v>
      </c>
    </row>
    <row r="58" spans="1:12" x14ac:dyDescent="0.25">
      <c r="A58" s="2"/>
      <c r="B58" s="2"/>
      <c r="C58" s="2"/>
      <c r="D58" s="2"/>
      <c r="E58" s="2"/>
      <c r="F58" s="2"/>
      <c r="G58" s="2"/>
      <c r="H58" s="2"/>
      <c r="I58" s="2"/>
      <c r="J58" s="2"/>
    </row>
    <row r="59" spans="1:12" x14ac:dyDescent="0.25">
      <c r="A59" s="726" t="s">
        <v>1114</v>
      </c>
      <c r="B59" s="714"/>
    </row>
  </sheetData>
  <phoneticPr fontId="0" type="noConversion"/>
  <pageMargins left="0.23622047244094491" right="3.937007874015748E-2" top="0.51181102362204722" bottom="0.59055118110236227" header="0.35433070866141736" footer="0.27559055118110237"/>
  <pageSetup paperSize="9" scale="85"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L63"/>
  <sheetViews>
    <sheetView showGridLines="0" zoomScaleNormal="100" workbookViewId="0"/>
  </sheetViews>
  <sheetFormatPr defaultColWidth="8.7265625" defaultRowHeight="13" x14ac:dyDescent="0.3"/>
  <cols>
    <col min="1" max="1" width="34.54296875" style="35" bestFit="1" customWidth="1"/>
    <col min="2" max="3" width="9.7265625" style="35" customWidth="1"/>
    <col min="4" max="4" width="3.7265625" style="35" customWidth="1"/>
    <col min="5" max="5" width="38.54296875" style="35" bestFit="1" customWidth="1"/>
    <col min="6" max="7" width="9.7265625" style="35" customWidth="1"/>
    <col min="8" max="8" width="3.7265625" style="35" customWidth="1"/>
    <col min="9" max="9" width="37.453125" style="35" bestFit="1" customWidth="1"/>
    <col min="10" max="11" width="9.7265625" style="35" customWidth="1"/>
    <col min="12" max="16384" width="8.7265625" style="35"/>
  </cols>
  <sheetData>
    <row r="1" spans="1:12" s="70" customFormat="1" ht="15.5" x14ac:dyDescent="0.35">
      <c r="A1" s="598" t="s">
        <v>1047</v>
      </c>
      <c r="B1" s="598"/>
      <c r="C1" s="598"/>
      <c r="D1" s="598"/>
      <c r="E1" s="598"/>
      <c r="F1" s="598"/>
      <c r="G1" s="598"/>
      <c r="H1" s="598"/>
      <c r="I1" s="598"/>
      <c r="J1" s="598"/>
      <c r="K1" s="598"/>
    </row>
    <row r="2" spans="1:12" s="70" customFormat="1" x14ac:dyDescent="0.3">
      <c r="A2" s="599">
        <v>45869</v>
      </c>
      <c r="B2" s="599"/>
      <c r="C2" s="599"/>
      <c r="D2" s="599"/>
      <c r="E2" s="599"/>
      <c r="F2" s="599"/>
      <c r="G2" s="599"/>
      <c r="H2" s="599"/>
      <c r="I2" s="599"/>
      <c r="J2" s="599"/>
      <c r="K2" s="599"/>
    </row>
    <row r="3" spans="1:12" s="70" customFormat="1" x14ac:dyDescent="0.3"/>
    <row r="4" spans="1:12" ht="16" thickBot="1" x14ac:dyDescent="0.35">
      <c r="A4" s="186" t="s">
        <v>657</v>
      </c>
      <c r="B4" s="218"/>
      <c r="C4" s="218"/>
      <c r="E4" s="186" t="s">
        <v>674</v>
      </c>
      <c r="F4" s="218"/>
      <c r="G4" s="218"/>
      <c r="I4" s="186" t="s">
        <v>626</v>
      </c>
      <c r="J4" s="50"/>
      <c r="K4" s="50"/>
    </row>
    <row r="5" spans="1:12" ht="13.5" thickBot="1" x14ac:dyDescent="0.35">
      <c r="A5" s="50"/>
      <c r="B5" s="219" t="s">
        <v>88</v>
      </c>
      <c r="C5" s="220" t="s">
        <v>133</v>
      </c>
      <c r="E5" s="50"/>
      <c r="F5" s="219" t="s">
        <v>88</v>
      </c>
      <c r="G5" s="221" t="s">
        <v>133</v>
      </c>
      <c r="I5" s="50"/>
      <c r="J5" s="219" t="s">
        <v>88</v>
      </c>
      <c r="K5" s="221" t="s">
        <v>133</v>
      </c>
    </row>
    <row r="6" spans="1:12" ht="13.5" thickBot="1" x14ac:dyDescent="0.35">
      <c r="A6" s="222" t="s">
        <v>658</v>
      </c>
      <c r="B6" s="223">
        <v>3</v>
      </c>
      <c r="C6" s="224">
        <v>2</v>
      </c>
      <c r="E6" s="225" t="s">
        <v>589</v>
      </c>
      <c r="F6" s="223">
        <v>4</v>
      </c>
      <c r="G6" s="226">
        <v>1</v>
      </c>
      <c r="I6" s="225" t="s">
        <v>1086</v>
      </c>
      <c r="J6" s="223">
        <v>5</v>
      </c>
      <c r="K6" s="226">
        <v>4</v>
      </c>
      <c r="L6" s="33"/>
    </row>
    <row r="7" spans="1:12" x14ac:dyDescent="0.3">
      <c r="A7" s="227" t="s">
        <v>797</v>
      </c>
      <c r="B7" s="223">
        <v>5</v>
      </c>
      <c r="C7" s="229">
        <v>1</v>
      </c>
      <c r="E7" s="230" t="s">
        <v>596</v>
      </c>
      <c r="F7" s="228">
        <v>2</v>
      </c>
      <c r="G7" s="231">
        <v>2</v>
      </c>
      <c r="I7" s="230" t="s">
        <v>1087</v>
      </c>
      <c r="J7" s="228">
        <v>5</v>
      </c>
      <c r="K7" s="231">
        <v>3</v>
      </c>
      <c r="L7" s="33"/>
    </row>
    <row r="8" spans="1:12" x14ac:dyDescent="0.3">
      <c r="A8" s="227" t="s">
        <v>798</v>
      </c>
      <c r="B8" s="228">
        <v>1</v>
      </c>
      <c r="C8" s="229">
        <v>2</v>
      </c>
      <c r="E8" s="230" t="s">
        <v>588</v>
      </c>
      <c r="F8" s="228">
        <v>2</v>
      </c>
      <c r="G8" s="231">
        <v>1</v>
      </c>
      <c r="I8" s="230" t="s">
        <v>525</v>
      </c>
      <c r="J8" s="228">
        <v>5</v>
      </c>
      <c r="K8" s="231">
        <v>2</v>
      </c>
      <c r="L8" s="33"/>
    </row>
    <row r="9" spans="1:12" x14ac:dyDescent="0.3">
      <c r="A9" s="227" t="s">
        <v>799</v>
      </c>
      <c r="B9" s="228">
        <v>3</v>
      </c>
      <c r="C9" s="229">
        <v>2</v>
      </c>
      <c r="E9" s="230" t="s">
        <v>817</v>
      </c>
      <c r="F9" s="228">
        <v>2</v>
      </c>
      <c r="G9" s="231">
        <v>1</v>
      </c>
      <c r="I9" s="230" t="s">
        <v>219</v>
      </c>
      <c r="J9" s="228">
        <v>1</v>
      </c>
      <c r="K9" s="231">
        <v>2</v>
      </c>
      <c r="L9" s="33"/>
    </row>
    <row r="10" spans="1:12" x14ac:dyDescent="0.3">
      <c r="A10" s="227" t="s">
        <v>800</v>
      </c>
      <c r="B10" s="228">
        <v>4</v>
      </c>
      <c r="C10" s="229">
        <v>3</v>
      </c>
      <c r="E10" s="230" t="s">
        <v>572</v>
      </c>
      <c r="F10" s="228">
        <v>2</v>
      </c>
      <c r="G10" s="231">
        <v>3</v>
      </c>
      <c r="I10" s="230" t="s">
        <v>530</v>
      </c>
      <c r="J10" s="228">
        <v>3</v>
      </c>
      <c r="K10" s="231">
        <v>2</v>
      </c>
      <c r="L10" s="33"/>
    </row>
    <row r="11" spans="1:12" x14ac:dyDescent="0.3">
      <c r="A11" s="227" t="s">
        <v>258</v>
      </c>
      <c r="B11" s="228">
        <v>3</v>
      </c>
      <c r="C11" s="229">
        <v>2</v>
      </c>
      <c r="E11" s="230" t="s">
        <v>1082</v>
      </c>
      <c r="F11" s="228">
        <v>3</v>
      </c>
      <c r="G11" s="231">
        <v>1.95</v>
      </c>
      <c r="I11" s="230" t="s">
        <v>532</v>
      </c>
      <c r="J11" s="228">
        <v>1</v>
      </c>
      <c r="K11" s="231">
        <v>1</v>
      </c>
      <c r="L11" s="33"/>
    </row>
    <row r="12" spans="1:12" x14ac:dyDescent="0.3">
      <c r="A12" s="227" t="s">
        <v>659</v>
      </c>
      <c r="B12" s="228">
        <v>2</v>
      </c>
      <c r="C12" s="229">
        <v>2</v>
      </c>
      <c r="E12" s="230" t="s">
        <v>818</v>
      </c>
      <c r="F12" s="228">
        <v>3</v>
      </c>
      <c r="G12" s="231">
        <v>1</v>
      </c>
      <c r="I12" s="230" t="s">
        <v>627</v>
      </c>
      <c r="J12" s="228">
        <v>5</v>
      </c>
      <c r="K12" s="231">
        <v>3</v>
      </c>
      <c r="L12" s="33"/>
    </row>
    <row r="13" spans="1:12" x14ac:dyDescent="0.3">
      <c r="A13" s="227" t="s">
        <v>349</v>
      </c>
      <c r="B13" s="228">
        <v>3</v>
      </c>
      <c r="C13" s="229">
        <v>2</v>
      </c>
      <c r="E13" s="230" t="s">
        <v>487</v>
      </c>
      <c r="F13" s="228">
        <v>2</v>
      </c>
      <c r="G13" s="231">
        <v>0.75</v>
      </c>
      <c r="I13" s="230" t="s">
        <v>299</v>
      </c>
      <c r="J13" s="228">
        <v>5</v>
      </c>
      <c r="K13" s="231">
        <v>3.88611</v>
      </c>
      <c r="L13" s="33"/>
    </row>
    <row r="14" spans="1:12" x14ac:dyDescent="0.3">
      <c r="A14" s="227" t="s">
        <v>801</v>
      </c>
      <c r="B14" s="228">
        <v>1</v>
      </c>
      <c r="C14" s="229">
        <v>1</v>
      </c>
      <c r="E14" s="230" t="s">
        <v>557</v>
      </c>
      <c r="F14" s="228">
        <v>4</v>
      </c>
      <c r="G14" s="231">
        <v>2</v>
      </c>
      <c r="I14" s="230" t="s">
        <v>507</v>
      </c>
      <c r="J14" s="228">
        <v>2</v>
      </c>
      <c r="K14" s="231">
        <v>1.8725000000000001</v>
      </c>
      <c r="L14" s="33"/>
    </row>
    <row r="15" spans="1:12" x14ac:dyDescent="0.3">
      <c r="A15" s="227" t="s">
        <v>802</v>
      </c>
      <c r="B15" s="228">
        <v>1</v>
      </c>
      <c r="C15" s="229">
        <v>2</v>
      </c>
      <c r="E15" s="230" t="s">
        <v>288</v>
      </c>
      <c r="F15" s="228">
        <v>2</v>
      </c>
      <c r="G15" s="231">
        <v>1</v>
      </c>
      <c r="I15" s="230" t="s">
        <v>503</v>
      </c>
      <c r="J15" s="228">
        <v>4</v>
      </c>
      <c r="K15" s="231">
        <v>3</v>
      </c>
      <c r="L15" s="33"/>
    </row>
    <row r="16" spans="1:12" x14ac:dyDescent="0.3">
      <c r="A16" s="227" t="s">
        <v>803</v>
      </c>
      <c r="B16" s="228">
        <v>3</v>
      </c>
      <c r="C16" s="229">
        <v>1</v>
      </c>
      <c r="E16" s="230" t="s">
        <v>1083</v>
      </c>
      <c r="F16" s="228">
        <v>3</v>
      </c>
      <c r="G16" s="231">
        <v>1</v>
      </c>
      <c r="I16" s="230" t="s">
        <v>403</v>
      </c>
      <c r="J16" s="228">
        <v>5</v>
      </c>
      <c r="K16" s="231">
        <v>3</v>
      </c>
      <c r="L16" s="33"/>
    </row>
    <row r="17" spans="1:12" x14ac:dyDescent="0.3">
      <c r="A17" s="227" t="s">
        <v>289</v>
      </c>
      <c r="B17" s="228">
        <v>1</v>
      </c>
      <c r="C17" s="229">
        <v>3</v>
      </c>
      <c r="E17" s="230" t="s">
        <v>208</v>
      </c>
      <c r="F17" s="228">
        <v>3</v>
      </c>
      <c r="G17" s="231">
        <v>1</v>
      </c>
      <c r="I17" s="230" t="s">
        <v>464</v>
      </c>
      <c r="J17" s="228">
        <v>3</v>
      </c>
      <c r="K17" s="231">
        <v>2</v>
      </c>
      <c r="L17" s="33"/>
    </row>
    <row r="18" spans="1:12" x14ac:dyDescent="0.3">
      <c r="A18" s="227" t="s">
        <v>660</v>
      </c>
      <c r="B18" s="228">
        <v>2</v>
      </c>
      <c r="C18" s="229">
        <v>2</v>
      </c>
      <c r="E18" s="230" t="s">
        <v>819</v>
      </c>
      <c r="F18" s="228">
        <v>3</v>
      </c>
      <c r="G18" s="231">
        <v>2</v>
      </c>
      <c r="I18" s="230" t="s">
        <v>230</v>
      </c>
      <c r="J18" s="228">
        <v>2</v>
      </c>
      <c r="K18" s="231">
        <v>1.5</v>
      </c>
      <c r="L18" s="33"/>
    </row>
    <row r="19" spans="1:12" x14ac:dyDescent="0.3">
      <c r="A19" s="227" t="s">
        <v>670</v>
      </c>
      <c r="B19" s="228">
        <v>2</v>
      </c>
      <c r="C19" s="229">
        <v>2</v>
      </c>
      <c r="E19" s="230" t="s">
        <v>591</v>
      </c>
      <c r="F19" s="228">
        <v>2</v>
      </c>
      <c r="G19" s="231">
        <v>2</v>
      </c>
      <c r="I19" s="230" t="s">
        <v>341</v>
      </c>
      <c r="J19" s="228">
        <v>2</v>
      </c>
      <c r="K19" s="231">
        <v>3</v>
      </c>
      <c r="L19" s="33"/>
    </row>
    <row r="20" spans="1:12" x14ac:dyDescent="0.3">
      <c r="A20" s="227" t="s">
        <v>661</v>
      </c>
      <c r="B20" s="228">
        <v>3</v>
      </c>
      <c r="C20" s="229">
        <v>2</v>
      </c>
      <c r="E20" s="230" t="s">
        <v>267</v>
      </c>
      <c r="F20" s="228">
        <v>3</v>
      </c>
      <c r="G20" s="231">
        <v>1</v>
      </c>
      <c r="I20" s="230" t="s">
        <v>536</v>
      </c>
      <c r="J20" s="228">
        <v>3</v>
      </c>
      <c r="K20" s="231">
        <v>2</v>
      </c>
      <c r="L20" s="33"/>
    </row>
    <row r="21" spans="1:12" x14ac:dyDescent="0.3">
      <c r="A21" s="227" t="s">
        <v>300</v>
      </c>
      <c r="B21" s="228">
        <v>2</v>
      </c>
      <c r="C21" s="229">
        <v>2</v>
      </c>
      <c r="E21" s="230" t="s">
        <v>455</v>
      </c>
      <c r="F21" s="228">
        <v>4</v>
      </c>
      <c r="G21" s="231">
        <v>2</v>
      </c>
      <c r="I21" s="230" t="s">
        <v>447</v>
      </c>
      <c r="J21" s="228">
        <v>6</v>
      </c>
      <c r="K21" s="231">
        <v>3</v>
      </c>
      <c r="L21" s="33"/>
    </row>
    <row r="22" spans="1:12" x14ac:dyDescent="0.3">
      <c r="A22" s="227" t="s">
        <v>563</v>
      </c>
      <c r="B22" s="228">
        <v>2</v>
      </c>
      <c r="C22" s="229">
        <v>2</v>
      </c>
      <c r="E22" s="230" t="s">
        <v>518</v>
      </c>
      <c r="F22" s="228">
        <v>2</v>
      </c>
      <c r="G22" s="231">
        <v>1</v>
      </c>
      <c r="I22" s="230" t="s">
        <v>361</v>
      </c>
      <c r="J22" s="228">
        <v>5</v>
      </c>
      <c r="K22" s="231">
        <v>3</v>
      </c>
      <c r="L22" s="33"/>
    </row>
    <row r="23" spans="1:12" x14ac:dyDescent="0.3">
      <c r="A23" s="227" t="s">
        <v>662</v>
      </c>
      <c r="B23" s="228">
        <v>3</v>
      </c>
      <c r="C23" s="229">
        <v>2</v>
      </c>
      <c r="E23" s="230" t="s">
        <v>820</v>
      </c>
      <c r="F23" s="228">
        <v>1</v>
      </c>
      <c r="G23" s="231">
        <v>1</v>
      </c>
      <c r="I23" s="230" t="s">
        <v>1088</v>
      </c>
      <c r="J23" s="228">
        <v>2</v>
      </c>
      <c r="K23" s="231">
        <v>2</v>
      </c>
      <c r="L23" s="33"/>
    </row>
    <row r="24" spans="1:12" x14ac:dyDescent="0.3">
      <c r="A24" s="227" t="s">
        <v>804</v>
      </c>
      <c r="B24" s="228">
        <v>2</v>
      </c>
      <c r="C24" s="229">
        <v>1</v>
      </c>
      <c r="E24" s="230" t="s">
        <v>249</v>
      </c>
      <c r="F24" s="228">
        <v>2</v>
      </c>
      <c r="G24" s="231">
        <v>2</v>
      </c>
      <c r="I24" s="230" t="s">
        <v>248</v>
      </c>
      <c r="J24" s="228">
        <v>2</v>
      </c>
      <c r="K24" s="231">
        <v>2.5555599999999998</v>
      </c>
      <c r="L24" s="33"/>
    </row>
    <row r="25" spans="1:12" x14ac:dyDescent="0.3">
      <c r="A25" s="227" t="s">
        <v>805</v>
      </c>
      <c r="B25" s="228">
        <v>3</v>
      </c>
      <c r="C25" s="229">
        <v>1</v>
      </c>
      <c r="E25" s="230" t="s">
        <v>264</v>
      </c>
      <c r="F25" s="228">
        <v>2</v>
      </c>
      <c r="G25" s="231">
        <v>1</v>
      </c>
      <c r="I25" s="230" t="s">
        <v>592</v>
      </c>
      <c r="J25" s="228">
        <v>2</v>
      </c>
      <c r="K25" s="231">
        <v>1</v>
      </c>
      <c r="L25" s="33"/>
    </row>
    <row r="26" spans="1:12" x14ac:dyDescent="0.3">
      <c r="A26" s="227" t="s">
        <v>277</v>
      </c>
      <c r="B26" s="228">
        <v>3</v>
      </c>
      <c r="C26" s="229">
        <v>2</v>
      </c>
      <c r="E26" s="230" t="s">
        <v>401</v>
      </c>
      <c r="F26" s="228">
        <v>3</v>
      </c>
      <c r="G26" s="231">
        <v>3</v>
      </c>
      <c r="I26" s="230" t="s">
        <v>247</v>
      </c>
      <c r="J26" s="228">
        <v>1.8</v>
      </c>
      <c r="K26" s="231">
        <v>2</v>
      </c>
      <c r="L26" s="33"/>
    </row>
    <row r="27" spans="1:12" x14ac:dyDescent="0.3">
      <c r="A27" s="227" t="s">
        <v>663</v>
      </c>
      <c r="B27" s="228">
        <v>2</v>
      </c>
      <c r="C27" s="229">
        <v>2</v>
      </c>
      <c r="E27" s="230" t="s">
        <v>465</v>
      </c>
      <c r="F27" s="228">
        <v>3.75</v>
      </c>
      <c r="G27" s="231">
        <v>1</v>
      </c>
      <c r="I27" s="230" t="s">
        <v>228</v>
      </c>
      <c r="J27" s="228">
        <v>3.62975</v>
      </c>
      <c r="K27" s="231">
        <v>2.4722200000000001</v>
      </c>
      <c r="L27" s="33"/>
    </row>
    <row r="28" spans="1:12" x14ac:dyDescent="0.3">
      <c r="A28" s="227" t="s">
        <v>806</v>
      </c>
      <c r="B28" s="228">
        <v>2</v>
      </c>
      <c r="C28" s="229">
        <v>2</v>
      </c>
      <c r="E28" s="230" t="s">
        <v>373</v>
      </c>
      <c r="F28" s="228">
        <v>3</v>
      </c>
      <c r="G28" s="231">
        <v>1</v>
      </c>
      <c r="I28" s="230" t="s">
        <v>629</v>
      </c>
      <c r="J28" s="228">
        <v>2</v>
      </c>
      <c r="K28" s="231">
        <v>2</v>
      </c>
      <c r="L28" s="33"/>
    </row>
    <row r="29" spans="1:12" x14ac:dyDescent="0.3">
      <c r="A29" s="227" t="s">
        <v>378</v>
      </c>
      <c r="B29" s="228">
        <v>4</v>
      </c>
      <c r="C29" s="229">
        <v>1</v>
      </c>
      <c r="E29" s="230" t="s">
        <v>392</v>
      </c>
      <c r="F29" s="228">
        <v>2</v>
      </c>
      <c r="G29" s="231">
        <v>1.88889</v>
      </c>
      <c r="I29" s="230" t="s">
        <v>400</v>
      </c>
      <c r="J29" s="228">
        <v>3.2337500000000001</v>
      </c>
      <c r="K29" s="231">
        <v>1.5</v>
      </c>
      <c r="L29" s="33"/>
    </row>
    <row r="30" spans="1:12" x14ac:dyDescent="0.3">
      <c r="A30" s="227" t="s">
        <v>664</v>
      </c>
      <c r="B30" s="228">
        <v>2</v>
      </c>
      <c r="C30" s="229">
        <v>2</v>
      </c>
      <c r="E30" s="230" t="s">
        <v>1084</v>
      </c>
      <c r="F30" s="228">
        <v>2</v>
      </c>
      <c r="G30" s="231">
        <v>2.4166699999999999</v>
      </c>
      <c r="I30" s="230" t="s">
        <v>413</v>
      </c>
      <c r="J30" s="228">
        <v>3</v>
      </c>
      <c r="K30" s="231">
        <v>3</v>
      </c>
      <c r="L30" s="33"/>
    </row>
    <row r="31" spans="1:12" x14ac:dyDescent="0.3">
      <c r="A31" s="227" t="s">
        <v>665</v>
      </c>
      <c r="B31" s="228">
        <v>5</v>
      </c>
      <c r="C31" s="229">
        <v>2</v>
      </c>
      <c r="E31" s="230" t="s">
        <v>262</v>
      </c>
      <c r="F31" s="228">
        <v>2</v>
      </c>
      <c r="G31" s="231">
        <v>1.8333300000000001</v>
      </c>
      <c r="I31" s="230" t="s">
        <v>355</v>
      </c>
      <c r="J31" s="228">
        <v>6</v>
      </c>
      <c r="K31" s="231">
        <v>2</v>
      </c>
      <c r="L31" s="33"/>
    </row>
    <row r="32" spans="1:12" x14ac:dyDescent="0.3">
      <c r="A32" s="227" t="s">
        <v>666</v>
      </c>
      <c r="B32" s="228">
        <v>2</v>
      </c>
      <c r="C32" s="229">
        <v>2</v>
      </c>
      <c r="E32" s="230" t="s">
        <v>821</v>
      </c>
      <c r="F32" s="228">
        <v>1</v>
      </c>
      <c r="G32" s="231">
        <v>1</v>
      </c>
      <c r="I32" s="230" t="s">
        <v>561</v>
      </c>
      <c r="J32" s="228">
        <v>1</v>
      </c>
      <c r="K32" s="231">
        <v>1.6944399999999999</v>
      </c>
      <c r="L32" s="33"/>
    </row>
    <row r="33" spans="1:12" x14ac:dyDescent="0.3">
      <c r="A33" s="227" t="s">
        <v>667</v>
      </c>
      <c r="B33" s="228">
        <v>3</v>
      </c>
      <c r="C33" s="229">
        <v>3</v>
      </c>
      <c r="E33" s="230" t="s">
        <v>284</v>
      </c>
      <c r="F33" s="228">
        <v>2</v>
      </c>
      <c r="G33" s="231">
        <v>1</v>
      </c>
      <c r="I33" s="230" t="s">
        <v>600</v>
      </c>
      <c r="J33" s="228">
        <v>2</v>
      </c>
      <c r="K33" s="231">
        <v>2</v>
      </c>
      <c r="L33" s="33"/>
    </row>
    <row r="34" spans="1:12" x14ac:dyDescent="0.3">
      <c r="A34" s="227" t="s">
        <v>390</v>
      </c>
      <c r="B34" s="228">
        <v>3</v>
      </c>
      <c r="C34" s="229">
        <v>2</v>
      </c>
      <c r="E34" s="230" t="s">
        <v>456</v>
      </c>
      <c r="F34" s="228">
        <v>3</v>
      </c>
      <c r="G34" s="231">
        <v>0.6</v>
      </c>
      <c r="I34" s="230" t="s">
        <v>231</v>
      </c>
      <c r="J34" s="228">
        <v>3.75</v>
      </c>
      <c r="K34" s="231">
        <v>3</v>
      </c>
      <c r="L34" s="33"/>
    </row>
    <row r="35" spans="1:12" x14ac:dyDescent="0.3">
      <c r="A35" s="227" t="s">
        <v>281</v>
      </c>
      <c r="B35" s="228">
        <v>2</v>
      </c>
      <c r="C35" s="229">
        <v>2</v>
      </c>
      <c r="E35" s="230" t="s">
        <v>822</v>
      </c>
      <c r="F35" s="228">
        <v>2</v>
      </c>
      <c r="G35" s="231">
        <v>1.8333300000000001</v>
      </c>
      <c r="I35" s="230" t="s">
        <v>1089</v>
      </c>
      <c r="J35" s="228">
        <v>5</v>
      </c>
      <c r="K35" s="231">
        <v>4</v>
      </c>
      <c r="L35" s="33"/>
    </row>
    <row r="36" spans="1:12" x14ac:dyDescent="0.3">
      <c r="A36" s="227" t="s">
        <v>287</v>
      </c>
      <c r="B36" s="228">
        <v>3</v>
      </c>
      <c r="C36" s="229">
        <v>2</v>
      </c>
      <c r="E36" s="230" t="s">
        <v>460</v>
      </c>
      <c r="F36" s="228">
        <v>3.2750000000000004</v>
      </c>
      <c r="G36" s="231">
        <v>1</v>
      </c>
      <c r="I36" s="230" t="s">
        <v>225</v>
      </c>
      <c r="J36" s="228">
        <v>2</v>
      </c>
      <c r="K36" s="231">
        <v>3</v>
      </c>
      <c r="L36" s="33"/>
    </row>
    <row r="37" spans="1:12" x14ac:dyDescent="0.3">
      <c r="A37" s="227" t="s">
        <v>415</v>
      </c>
      <c r="B37" s="228">
        <v>2</v>
      </c>
      <c r="C37" s="229">
        <v>2</v>
      </c>
      <c r="E37" s="230" t="s">
        <v>207</v>
      </c>
      <c r="F37" s="228">
        <v>2.75</v>
      </c>
      <c r="G37" s="231">
        <v>1.4444399999999999</v>
      </c>
      <c r="I37" s="230" t="s">
        <v>417</v>
      </c>
      <c r="J37" s="228">
        <v>3</v>
      </c>
      <c r="K37" s="231">
        <v>2</v>
      </c>
      <c r="L37" s="33"/>
    </row>
    <row r="38" spans="1:12" x14ac:dyDescent="0.3">
      <c r="A38" s="227" t="s">
        <v>668</v>
      </c>
      <c r="B38" s="228">
        <v>4</v>
      </c>
      <c r="C38" s="229">
        <v>2</v>
      </c>
      <c r="E38" s="230" t="s">
        <v>387</v>
      </c>
      <c r="F38" s="228">
        <v>4</v>
      </c>
      <c r="G38" s="231">
        <v>2</v>
      </c>
      <c r="I38" s="230" t="s">
        <v>1090</v>
      </c>
      <c r="J38" s="228">
        <v>2</v>
      </c>
      <c r="K38" s="231">
        <v>1.8333300000000001</v>
      </c>
      <c r="L38" s="33"/>
    </row>
    <row r="39" spans="1:12" x14ac:dyDescent="0.3">
      <c r="A39" s="227" t="s">
        <v>555</v>
      </c>
      <c r="B39" s="228">
        <v>4</v>
      </c>
      <c r="C39" s="229">
        <v>2</v>
      </c>
      <c r="E39" s="230" t="s">
        <v>823</v>
      </c>
      <c r="F39" s="228">
        <v>2.9</v>
      </c>
      <c r="G39" s="231">
        <v>1</v>
      </c>
      <c r="I39" s="230" t="s">
        <v>1091</v>
      </c>
      <c r="J39" s="228">
        <v>5</v>
      </c>
      <c r="K39" s="231">
        <v>5</v>
      </c>
      <c r="L39" s="33"/>
    </row>
    <row r="40" spans="1:12" x14ac:dyDescent="0.3">
      <c r="A40" s="227" t="s">
        <v>475</v>
      </c>
      <c r="B40" s="228">
        <v>2</v>
      </c>
      <c r="C40" s="229">
        <v>2.61111</v>
      </c>
      <c r="E40" s="230" t="s">
        <v>1085</v>
      </c>
      <c r="F40" s="228">
        <v>2</v>
      </c>
      <c r="G40" s="231">
        <v>1</v>
      </c>
      <c r="I40" s="230" t="s">
        <v>411</v>
      </c>
      <c r="J40" s="228">
        <v>3</v>
      </c>
      <c r="K40" s="231">
        <v>2</v>
      </c>
      <c r="L40" s="33"/>
    </row>
    <row r="41" spans="1:12" x14ac:dyDescent="0.3">
      <c r="A41" s="227" t="s">
        <v>669</v>
      </c>
      <c r="B41" s="228">
        <v>3</v>
      </c>
      <c r="C41" s="229">
        <v>2</v>
      </c>
      <c r="E41" s="230" t="s">
        <v>461</v>
      </c>
      <c r="F41" s="228">
        <v>0.75</v>
      </c>
      <c r="G41" s="231">
        <v>1</v>
      </c>
      <c r="I41" s="230" t="s">
        <v>210</v>
      </c>
      <c r="J41" s="228">
        <v>2</v>
      </c>
      <c r="K41" s="231">
        <v>2</v>
      </c>
      <c r="L41" s="33"/>
    </row>
    <row r="42" spans="1:12" x14ac:dyDescent="0.3">
      <c r="A42" s="227" t="s">
        <v>807</v>
      </c>
      <c r="B42" s="228">
        <v>3</v>
      </c>
      <c r="C42" s="229">
        <v>2</v>
      </c>
      <c r="E42" s="230" t="s">
        <v>993</v>
      </c>
      <c r="F42" s="228">
        <v>4</v>
      </c>
      <c r="G42" s="231">
        <v>1</v>
      </c>
      <c r="I42" s="230" t="s">
        <v>553</v>
      </c>
      <c r="J42" s="228">
        <v>3</v>
      </c>
      <c r="K42" s="231">
        <v>2.5</v>
      </c>
      <c r="L42" s="33"/>
    </row>
    <row r="43" spans="1:12" x14ac:dyDescent="0.3">
      <c r="A43" s="227" t="s">
        <v>808</v>
      </c>
      <c r="B43" s="228">
        <v>1</v>
      </c>
      <c r="C43" s="229">
        <v>1</v>
      </c>
      <c r="E43" s="230" t="s">
        <v>824</v>
      </c>
      <c r="F43" s="228">
        <v>3</v>
      </c>
      <c r="G43" s="231">
        <v>1</v>
      </c>
      <c r="I43" s="230" t="s">
        <v>250</v>
      </c>
      <c r="J43" s="228">
        <v>0.77975000000000005</v>
      </c>
      <c r="K43" s="231">
        <v>2</v>
      </c>
      <c r="L43" s="33"/>
    </row>
    <row r="44" spans="1:12" x14ac:dyDescent="0.3">
      <c r="A44" s="227" t="s">
        <v>809</v>
      </c>
      <c r="B44" s="228">
        <v>3</v>
      </c>
      <c r="C44" s="229">
        <v>2</v>
      </c>
      <c r="E44" s="230" t="s">
        <v>527</v>
      </c>
      <c r="F44" s="228">
        <v>1.75</v>
      </c>
      <c r="G44" s="231">
        <v>1</v>
      </c>
      <c r="I44" s="230" t="s">
        <v>358</v>
      </c>
      <c r="J44" s="228">
        <v>5</v>
      </c>
      <c r="K44" s="231">
        <v>3</v>
      </c>
      <c r="L44" s="33"/>
    </row>
    <row r="45" spans="1:12" x14ac:dyDescent="0.3">
      <c r="A45" s="227" t="s">
        <v>810</v>
      </c>
      <c r="B45" s="228">
        <v>2</v>
      </c>
      <c r="C45" s="229">
        <v>1</v>
      </c>
      <c r="E45" s="230" t="s">
        <v>343</v>
      </c>
      <c r="F45" s="228">
        <v>1</v>
      </c>
      <c r="G45" s="231">
        <v>1</v>
      </c>
      <c r="I45" s="230" t="s">
        <v>428</v>
      </c>
      <c r="J45" s="228">
        <v>8</v>
      </c>
      <c r="K45" s="231">
        <v>2.9891700000000001</v>
      </c>
      <c r="L45" s="33"/>
    </row>
    <row r="46" spans="1:12" ht="13.5" thickBot="1" x14ac:dyDescent="0.35">
      <c r="A46" s="227" t="s">
        <v>811</v>
      </c>
      <c r="B46" s="228">
        <v>6</v>
      </c>
      <c r="C46" s="229">
        <v>0</v>
      </c>
      <c r="E46" s="230" t="s">
        <v>825</v>
      </c>
      <c r="F46" s="228">
        <v>2</v>
      </c>
      <c r="G46" s="231">
        <v>1</v>
      </c>
      <c r="I46" s="230" t="s">
        <v>517</v>
      </c>
      <c r="J46" s="228">
        <v>2</v>
      </c>
      <c r="K46" s="231">
        <v>2</v>
      </c>
      <c r="L46" s="33"/>
    </row>
    <row r="47" spans="1:12" ht="13.5" thickBot="1" x14ac:dyDescent="0.35">
      <c r="A47" s="227" t="s">
        <v>812</v>
      </c>
      <c r="B47" s="228">
        <v>3</v>
      </c>
      <c r="C47" s="229">
        <v>2</v>
      </c>
      <c r="E47" s="230" t="s">
        <v>246</v>
      </c>
      <c r="F47" s="228">
        <v>3</v>
      </c>
      <c r="G47" s="231">
        <v>2</v>
      </c>
      <c r="I47" s="234" t="s">
        <v>129</v>
      </c>
      <c r="J47" s="235">
        <v>135.19325000000001</v>
      </c>
      <c r="K47" s="236">
        <v>100.80333</v>
      </c>
    </row>
    <row r="48" spans="1:12" x14ac:dyDescent="0.3">
      <c r="A48" s="227" t="s">
        <v>813</v>
      </c>
      <c r="B48" s="228">
        <v>2</v>
      </c>
      <c r="C48" s="229">
        <v>2</v>
      </c>
      <c r="E48" s="230" t="s">
        <v>345</v>
      </c>
      <c r="F48" s="228">
        <v>2</v>
      </c>
      <c r="G48" s="231">
        <v>1</v>
      </c>
    </row>
    <row r="49" spans="1:11" x14ac:dyDescent="0.3">
      <c r="A49" s="227" t="s">
        <v>383</v>
      </c>
      <c r="B49" s="228">
        <v>4</v>
      </c>
      <c r="C49" s="229">
        <v>0.76944000000000001</v>
      </c>
      <c r="E49" s="230" t="s">
        <v>304</v>
      </c>
      <c r="F49" s="228">
        <v>2</v>
      </c>
      <c r="G49" s="231">
        <v>0.77500000000000002</v>
      </c>
    </row>
    <row r="50" spans="1:11" x14ac:dyDescent="0.3">
      <c r="A50" s="227" t="s">
        <v>471</v>
      </c>
      <c r="B50" s="228">
        <v>2</v>
      </c>
      <c r="C50" s="229">
        <v>2</v>
      </c>
      <c r="E50" s="230" t="s">
        <v>242</v>
      </c>
      <c r="F50" s="228">
        <v>2</v>
      </c>
      <c r="G50" s="231">
        <v>1</v>
      </c>
    </row>
    <row r="51" spans="1:11" x14ac:dyDescent="0.3">
      <c r="A51" s="227" t="s">
        <v>814</v>
      </c>
      <c r="B51" s="228">
        <v>2</v>
      </c>
      <c r="C51" s="229">
        <v>2</v>
      </c>
      <c r="E51" s="230" t="s">
        <v>314</v>
      </c>
      <c r="F51" s="228">
        <v>5</v>
      </c>
      <c r="G51" s="231">
        <v>3</v>
      </c>
    </row>
    <row r="52" spans="1:11" ht="13.5" thickBot="1" x14ac:dyDescent="0.35">
      <c r="A52" s="237" t="s">
        <v>815</v>
      </c>
      <c r="B52" s="232">
        <v>5.3999999999999995</v>
      </c>
      <c r="C52" s="238">
        <v>2</v>
      </c>
      <c r="E52" s="230" t="s">
        <v>291</v>
      </c>
      <c r="F52" s="228">
        <v>3</v>
      </c>
      <c r="G52" s="231">
        <v>1</v>
      </c>
    </row>
    <row r="53" spans="1:11" ht="13.5" thickBot="1" x14ac:dyDescent="0.35">
      <c r="A53" s="237" t="s">
        <v>816</v>
      </c>
      <c r="B53" s="232">
        <v>2</v>
      </c>
      <c r="C53" s="238">
        <v>2</v>
      </c>
      <c r="E53" s="230" t="s">
        <v>244</v>
      </c>
      <c r="F53" s="228">
        <v>9</v>
      </c>
      <c r="G53" s="231">
        <v>3</v>
      </c>
    </row>
    <row r="54" spans="1:11" ht="13.5" thickBot="1" x14ac:dyDescent="0.35">
      <c r="A54" s="239" t="s">
        <v>129</v>
      </c>
      <c r="B54" s="235">
        <v>130.4</v>
      </c>
      <c r="C54" s="240">
        <v>88.380549999999999</v>
      </c>
      <c r="E54" s="230" t="s">
        <v>256</v>
      </c>
      <c r="F54" s="228">
        <v>2</v>
      </c>
      <c r="G54" s="231">
        <v>2</v>
      </c>
      <c r="J54" s="241"/>
      <c r="K54" s="241"/>
    </row>
    <row r="55" spans="1:11" x14ac:dyDescent="0.3">
      <c r="E55" s="230" t="s">
        <v>452</v>
      </c>
      <c r="F55" s="228">
        <v>2</v>
      </c>
      <c r="G55" s="231">
        <v>2</v>
      </c>
    </row>
    <row r="56" spans="1:11" x14ac:dyDescent="0.3">
      <c r="E56" s="230" t="s">
        <v>982</v>
      </c>
      <c r="F56" s="228">
        <v>3</v>
      </c>
      <c r="G56" s="231">
        <v>1</v>
      </c>
    </row>
    <row r="57" spans="1:11" x14ac:dyDescent="0.3">
      <c r="E57" s="230" t="s">
        <v>826</v>
      </c>
      <c r="F57" s="228">
        <v>3</v>
      </c>
      <c r="G57" s="231">
        <v>1</v>
      </c>
    </row>
    <row r="58" spans="1:11" x14ac:dyDescent="0.3">
      <c r="E58" s="230" t="s">
        <v>234</v>
      </c>
      <c r="F58" s="228">
        <v>6</v>
      </c>
      <c r="G58" s="231">
        <v>3</v>
      </c>
    </row>
    <row r="59" spans="1:11" x14ac:dyDescent="0.3">
      <c r="E59" s="230" t="s">
        <v>827</v>
      </c>
      <c r="F59" s="228">
        <v>2</v>
      </c>
      <c r="G59" s="231">
        <v>0</v>
      </c>
    </row>
    <row r="60" spans="1:11" x14ac:dyDescent="0.3">
      <c r="E60" s="230" t="s">
        <v>454</v>
      </c>
      <c r="F60" s="228">
        <v>3</v>
      </c>
      <c r="G60" s="231">
        <v>1</v>
      </c>
    </row>
    <row r="61" spans="1:11" x14ac:dyDescent="0.3">
      <c r="E61" s="230" t="s">
        <v>828</v>
      </c>
      <c r="F61" s="228">
        <v>2</v>
      </c>
      <c r="G61" s="231">
        <v>2</v>
      </c>
    </row>
    <row r="62" spans="1:11" ht="13.5" thickBot="1" x14ac:dyDescent="0.35">
      <c r="E62" s="242" t="s">
        <v>829</v>
      </c>
      <c r="F62" s="232">
        <v>1</v>
      </c>
      <c r="G62" s="233">
        <v>1</v>
      </c>
    </row>
    <row r="63" spans="1:11" ht="13.5" thickBot="1" x14ac:dyDescent="0.35">
      <c r="E63" s="234" t="s">
        <v>129</v>
      </c>
      <c r="F63" s="235">
        <v>152.17500000000001</v>
      </c>
      <c r="G63" s="236">
        <v>81.491659999999996</v>
      </c>
    </row>
  </sheetData>
  <conditionalFormatting sqref="B6:B53">
    <cfRule type="cellIs" dxfId="23" priority="13" stopIfTrue="1" operator="lessThanOrEqual">
      <formula>1</formula>
    </cfRule>
  </conditionalFormatting>
  <conditionalFormatting sqref="C6:C53">
    <cfRule type="cellIs" dxfId="22" priority="15" stopIfTrue="1" operator="equal">
      <formula>0</formula>
    </cfRule>
  </conditionalFormatting>
  <conditionalFormatting sqref="F6:F62">
    <cfRule type="cellIs" dxfId="21" priority="7" stopIfTrue="1" operator="lessThanOrEqual">
      <formula>1</formula>
    </cfRule>
  </conditionalFormatting>
  <conditionalFormatting sqref="G6:G62">
    <cfRule type="cellIs" dxfId="20" priority="8" stopIfTrue="1" operator="equal">
      <formula>0</formula>
    </cfRule>
  </conditionalFormatting>
  <conditionalFormatting sqref="J6:J46">
    <cfRule type="cellIs" dxfId="19" priority="1" stopIfTrue="1" operator="lessThanOrEqual">
      <formula>1</formula>
    </cfRule>
  </conditionalFormatting>
  <conditionalFormatting sqref="K6:K46">
    <cfRule type="cellIs" dxfId="18" priority="2" stopIfTrue="1" operator="equal">
      <formula>0</formula>
    </cfRule>
  </conditionalFormatting>
  <printOptions horizontalCentered="1"/>
  <pageMargins left="0.19685039370078741" right="0.19685039370078741" top="0.47244094488188981" bottom="0.55118110236220474" header="0.31496062992125984" footer="0.31496062992125984"/>
  <pageSetup paperSize="9" scale="63" orientation="landscape" verticalDpi="1200" r:id="rId1"/>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K69"/>
  <sheetViews>
    <sheetView showGridLines="0"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2" width="8.7265625" style="35"/>
    <col min="13" max="13" width="27.81640625" style="35" bestFit="1" customWidth="1"/>
    <col min="14" max="16384" width="8.7265625" style="35"/>
  </cols>
  <sheetData>
    <row r="1" spans="1:11" s="70" customFormat="1" ht="15.5" x14ac:dyDescent="0.35">
      <c r="A1" s="598" t="s">
        <v>1048</v>
      </c>
      <c r="B1" s="598"/>
      <c r="C1" s="598"/>
      <c r="D1" s="598"/>
      <c r="E1" s="598"/>
      <c r="F1" s="598"/>
      <c r="G1" s="598"/>
      <c r="H1" s="598"/>
      <c r="I1" s="598"/>
      <c r="J1" s="598"/>
      <c r="K1" s="598"/>
    </row>
    <row r="2" spans="1:11" s="70" customFormat="1" x14ac:dyDescent="0.3">
      <c r="A2" s="599">
        <v>45869</v>
      </c>
      <c r="B2" s="599"/>
      <c r="C2" s="599"/>
      <c r="D2" s="599"/>
      <c r="E2" s="599"/>
      <c r="F2" s="599"/>
      <c r="G2" s="599"/>
      <c r="H2" s="599"/>
      <c r="I2" s="599"/>
      <c r="J2" s="599"/>
      <c r="K2" s="599"/>
    </row>
    <row r="4" spans="1:11" ht="16" thickBot="1" x14ac:dyDescent="0.35">
      <c r="A4" s="186" t="s">
        <v>184</v>
      </c>
      <c r="B4" s="50"/>
      <c r="C4" s="50"/>
      <c r="E4" s="186" t="s">
        <v>183</v>
      </c>
      <c r="F4" s="50"/>
      <c r="G4" s="50"/>
      <c r="I4" s="186" t="s">
        <v>650</v>
      </c>
      <c r="J4" s="50"/>
      <c r="K4" s="50"/>
    </row>
    <row r="5" spans="1:11" ht="13.5" thickBot="1" x14ac:dyDescent="0.35">
      <c r="A5" s="50"/>
      <c r="B5" s="243" t="s">
        <v>88</v>
      </c>
      <c r="C5" s="244" t="s">
        <v>133</v>
      </c>
      <c r="E5" s="50"/>
      <c r="F5" s="243" t="s">
        <v>88</v>
      </c>
      <c r="G5" s="244" t="s">
        <v>133</v>
      </c>
      <c r="I5" s="50"/>
      <c r="J5" s="243" t="s">
        <v>88</v>
      </c>
      <c r="K5" s="244" t="s">
        <v>133</v>
      </c>
    </row>
    <row r="6" spans="1:11" x14ac:dyDescent="0.3">
      <c r="A6" s="225" t="s">
        <v>830</v>
      </c>
      <c r="B6" s="223">
        <v>2</v>
      </c>
      <c r="C6" s="226">
        <v>1</v>
      </c>
      <c r="E6" s="225" t="s">
        <v>347</v>
      </c>
      <c r="F6" s="223">
        <v>2.75</v>
      </c>
      <c r="G6" s="226">
        <v>0.8</v>
      </c>
      <c r="I6" s="225" t="s">
        <v>998</v>
      </c>
      <c r="J6" s="223">
        <v>2</v>
      </c>
      <c r="K6" s="226">
        <v>1.5</v>
      </c>
    </row>
    <row r="7" spans="1:11" x14ac:dyDescent="0.3">
      <c r="A7" s="230" t="s">
        <v>457</v>
      </c>
      <c r="B7" s="228">
        <v>4</v>
      </c>
      <c r="C7" s="231">
        <v>1</v>
      </c>
      <c r="E7" s="230" t="s">
        <v>449</v>
      </c>
      <c r="F7" s="228">
        <v>1</v>
      </c>
      <c r="G7" s="231">
        <v>1</v>
      </c>
      <c r="I7" s="230" t="s">
        <v>853</v>
      </c>
      <c r="J7" s="228">
        <v>3</v>
      </c>
      <c r="K7" s="231">
        <v>1</v>
      </c>
    </row>
    <row r="8" spans="1:11" x14ac:dyDescent="0.3">
      <c r="A8" s="230" t="s">
        <v>369</v>
      </c>
      <c r="B8" s="228">
        <v>2</v>
      </c>
      <c r="C8" s="231">
        <v>2</v>
      </c>
      <c r="E8" s="230" t="s">
        <v>438</v>
      </c>
      <c r="F8" s="228">
        <v>2</v>
      </c>
      <c r="G8" s="231">
        <v>0.95</v>
      </c>
      <c r="I8" s="230" t="s">
        <v>545</v>
      </c>
      <c r="J8" s="228">
        <v>2</v>
      </c>
      <c r="K8" s="231">
        <v>1</v>
      </c>
    </row>
    <row r="9" spans="1:11" x14ac:dyDescent="0.3">
      <c r="A9" s="230" t="s">
        <v>340</v>
      </c>
      <c r="B9" s="228">
        <v>5</v>
      </c>
      <c r="C9" s="231">
        <v>2</v>
      </c>
      <c r="E9" s="230" t="s">
        <v>842</v>
      </c>
      <c r="F9" s="228">
        <v>0</v>
      </c>
      <c r="G9" s="231">
        <v>1</v>
      </c>
      <c r="I9" s="230" t="s">
        <v>795</v>
      </c>
      <c r="J9" s="228">
        <v>2</v>
      </c>
      <c r="K9" s="231">
        <v>2</v>
      </c>
    </row>
    <row r="10" spans="1:11" x14ac:dyDescent="0.3">
      <c r="A10" s="230" t="s">
        <v>394</v>
      </c>
      <c r="B10" s="228">
        <v>7.6</v>
      </c>
      <c r="C10" s="231">
        <v>5.6</v>
      </c>
      <c r="E10" s="230" t="s">
        <v>432</v>
      </c>
      <c r="F10" s="228">
        <v>2</v>
      </c>
      <c r="G10" s="231">
        <v>1</v>
      </c>
      <c r="I10" s="230" t="s">
        <v>854</v>
      </c>
      <c r="J10" s="228">
        <v>3</v>
      </c>
      <c r="K10" s="231">
        <v>1</v>
      </c>
    </row>
    <row r="11" spans="1:11" x14ac:dyDescent="0.3">
      <c r="A11" s="230" t="s">
        <v>554</v>
      </c>
      <c r="B11" s="228">
        <v>4</v>
      </c>
      <c r="C11" s="231">
        <v>1</v>
      </c>
      <c r="E11" s="230" t="s">
        <v>843</v>
      </c>
      <c r="F11" s="228">
        <v>3</v>
      </c>
      <c r="G11" s="231">
        <v>1</v>
      </c>
      <c r="I11" s="230" t="s">
        <v>855</v>
      </c>
      <c r="J11" s="228">
        <v>4</v>
      </c>
      <c r="K11" s="231">
        <v>2</v>
      </c>
    </row>
    <row r="12" spans="1:11" x14ac:dyDescent="0.3">
      <c r="A12" s="230" t="s">
        <v>831</v>
      </c>
      <c r="B12" s="228">
        <v>2</v>
      </c>
      <c r="C12" s="231">
        <v>2</v>
      </c>
      <c r="E12" s="230" t="s">
        <v>844</v>
      </c>
      <c r="F12" s="228">
        <v>4</v>
      </c>
      <c r="G12" s="231">
        <v>1</v>
      </c>
      <c r="I12" s="230" t="s">
        <v>856</v>
      </c>
      <c r="J12" s="228">
        <v>2</v>
      </c>
      <c r="K12" s="231">
        <v>0.5</v>
      </c>
    </row>
    <row r="13" spans="1:11" x14ac:dyDescent="0.3">
      <c r="A13" s="230" t="s">
        <v>832</v>
      </c>
      <c r="B13" s="228">
        <v>3</v>
      </c>
      <c r="C13" s="231">
        <v>3</v>
      </c>
      <c r="E13" s="230" t="s">
        <v>215</v>
      </c>
      <c r="F13" s="228">
        <v>1</v>
      </c>
      <c r="G13" s="231">
        <v>0</v>
      </c>
      <c r="I13" s="230" t="s">
        <v>419</v>
      </c>
      <c r="J13" s="228">
        <v>2</v>
      </c>
      <c r="K13" s="231">
        <v>1</v>
      </c>
    </row>
    <row r="14" spans="1:11" x14ac:dyDescent="0.3">
      <c r="A14" s="230" t="s">
        <v>367</v>
      </c>
      <c r="B14" s="228">
        <v>2</v>
      </c>
      <c r="C14" s="231">
        <v>1</v>
      </c>
      <c r="E14" s="230" t="s">
        <v>537</v>
      </c>
      <c r="F14" s="228">
        <v>5</v>
      </c>
      <c r="G14" s="231">
        <v>2</v>
      </c>
      <c r="I14" s="230" t="s">
        <v>1095</v>
      </c>
      <c r="J14" s="228">
        <v>3</v>
      </c>
      <c r="K14" s="231">
        <v>1</v>
      </c>
    </row>
    <row r="15" spans="1:11" x14ac:dyDescent="0.3">
      <c r="A15" s="230" t="s">
        <v>221</v>
      </c>
      <c r="B15" s="228">
        <v>5</v>
      </c>
      <c r="C15" s="231">
        <v>1</v>
      </c>
      <c r="E15" s="230" t="s">
        <v>476</v>
      </c>
      <c r="F15" s="228">
        <v>4</v>
      </c>
      <c r="G15" s="231">
        <v>1</v>
      </c>
      <c r="I15" s="230" t="s">
        <v>541</v>
      </c>
      <c r="J15" s="228">
        <v>2</v>
      </c>
      <c r="K15" s="231">
        <v>1</v>
      </c>
    </row>
    <row r="16" spans="1:11" x14ac:dyDescent="0.3">
      <c r="A16" s="230" t="s">
        <v>463</v>
      </c>
      <c r="B16" s="228">
        <v>10</v>
      </c>
      <c r="C16" s="231">
        <v>8</v>
      </c>
      <c r="E16" s="230" t="s">
        <v>212</v>
      </c>
      <c r="F16" s="228">
        <v>1</v>
      </c>
      <c r="G16" s="231">
        <v>1</v>
      </c>
      <c r="I16" s="230" t="s">
        <v>594</v>
      </c>
      <c r="J16" s="228">
        <v>2</v>
      </c>
      <c r="K16" s="231">
        <v>1</v>
      </c>
    </row>
    <row r="17" spans="1:11" x14ac:dyDescent="0.3">
      <c r="A17" s="230" t="s">
        <v>223</v>
      </c>
      <c r="B17" s="228">
        <v>2</v>
      </c>
      <c r="C17" s="231">
        <v>2</v>
      </c>
      <c r="E17" s="230" t="s">
        <v>630</v>
      </c>
      <c r="F17" s="228">
        <v>3</v>
      </c>
      <c r="G17" s="231">
        <v>1</v>
      </c>
      <c r="I17" s="230" t="s">
        <v>270</v>
      </c>
      <c r="J17" s="228">
        <v>4</v>
      </c>
      <c r="K17" s="231">
        <v>3</v>
      </c>
    </row>
    <row r="18" spans="1:11" x14ac:dyDescent="0.3">
      <c r="A18" s="230" t="s">
        <v>833</v>
      </c>
      <c r="B18" s="228">
        <v>2</v>
      </c>
      <c r="C18" s="231">
        <v>1.75</v>
      </c>
      <c r="E18" s="230" t="s">
        <v>330</v>
      </c>
      <c r="F18" s="228">
        <v>2</v>
      </c>
      <c r="G18" s="231">
        <v>1</v>
      </c>
      <c r="I18" s="230" t="s">
        <v>478</v>
      </c>
      <c r="J18" s="228">
        <v>4</v>
      </c>
      <c r="K18" s="231">
        <v>1</v>
      </c>
    </row>
    <row r="19" spans="1:11" x14ac:dyDescent="0.3">
      <c r="A19" s="230" t="s">
        <v>404</v>
      </c>
      <c r="B19" s="228">
        <v>3</v>
      </c>
      <c r="C19" s="231">
        <v>2</v>
      </c>
      <c r="E19" s="230" t="s">
        <v>245</v>
      </c>
      <c r="F19" s="228">
        <v>4</v>
      </c>
      <c r="G19" s="231">
        <v>1</v>
      </c>
      <c r="I19" s="230" t="s">
        <v>498</v>
      </c>
      <c r="J19" s="228">
        <v>3</v>
      </c>
      <c r="K19" s="231">
        <v>2</v>
      </c>
    </row>
    <row r="20" spans="1:11" x14ac:dyDescent="0.3">
      <c r="A20" s="230" t="s">
        <v>442</v>
      </c>
      <c r="B20" s="228">
        <v>2</v>
      </c>
      <c r="C20" s="231">
        <v>1.80019</v>
      </c>
      <c r="E20" s="230" t="s">
        <v>309</v>
      </c>
      <c r="F20" s="228">
        <v>2</v>
      </c>
      <c r="G20" s="231">
        <v>1</v>
      </c>
      <c r="I20" s="230" t="s">
        <v>857</v>
      </c>
      <c r="J20" s="228">
        <v>2</v>
      </c>
      <c r="K20" s="231">
        <v>1</v>
      </c>
    </row>
    <row r="21" spans="1:11" x14ac:dyDescent="0.3">
      <c r="A21" s="230" t="s">
        <v>375</v>
      </c>
      <c r="B21" s="228">
        <v>2</v>
      </c>
      <c r="C21" s="231">
        <v>2</v>
      </c>
      <c r="E21" s="230" t="s">
        <v>218</v>
      </c>
      <c r="F21" s="228">
        <v>3</v>
      </c>
      <c r="G21" s="231">
        <v>1</v>
      </c>
      <c r="I21" s="230" t="s">
        <v>406</v>
      </c>
      <c r="J21" s="228">
        <v>4</v>
      </c>
      <c r="K21" s="231">
        <v>2</v>
      </c>
    </row>
    <row r="22" spans="1:11" x14ac:dyDescent="0.3">
      <c r="A22" s="230" t="s">
        <v>834</v>
      </c>
      <c r="B22" s="228">
        <v>1</v>
      </c>
      <c r="C22" s="231">
        <v>1</v>
      </c>
      <c r="E22" s="230" t="s">
        <v>1093</v>
      </c>
      <c r="F22" s="228">
        <v>2.4699999999999998</v>
      </c>
      <c r="G22" s="231">
        <v>1</v>
      </c>
      <c r="I22" s="230" t="s">
        <v>335</v>
      </c>
      <c r="J22" s="228">
        <v>4</v>
      </c>
      <c r="K22" s="231">
        <v>2</v>
      </c>
    </row>
    <row r="23" spans="1:11" x14ac:dyDescent="0.3">
      <c r="A23" s="230" t="s">
        <v>376</v>
      </c>
      <c r="B23" s="228">
        <v>4</v>
      </c>
      <c r="C23" s="231">
        <v>1.925</v>
      </c>
      <c r="E23" s="230" t="s">
        <v>313</v>
      </c>
      <c r="F23" s="228">
        <v>2</v>
      </c>
      <c r="G23" s="231">
        <v>1</v>
      </c>
      <c r="I23" s="230" t="s">
        <v>858</v>
      </c>
      <c r="J23" s="228">
        <v>2</v>
      </c>
      <c r="K23" s="231">
        <v>1</v>
      </c>
    </row>
    <row r="24" spans="1:11" x14ac:dyDescent="0.3">
      <c r="A24" s="230" t="s">
        <v>531</v>
      </c>
      <c r="B24" s="228">
        <v>3</v>
      </c>
      <c r="C24" s="231">
        <v>1.75</v>
      </c>
      <c r="E24" s="230" t="s">
        <v>519</v>
      </c>
      <c r="F24" s="228">
        <v>2</v>
      </c>
      <c r="G24" s="231">
        <v>1</v>
      </c>
      <c r="I24" s="230" t="s">
        <v>859</v>
      </c>
      <c r="J24" s="228">
        <v>2</v>
      </c>
      <c r="K24" s="231">
        <v>1.5101900000000001</v>
      </c>
    </row>
    <row r="25" spans="1:11" x14ac:dyDescent="0.3">
      <c r="A25" s="230" t="s">
        <v>266</v>
      </c>
      <c r="B25" s="228">
        <v>6</v>
      </c>
      <c r="C25" s="231">
        <v>2</v>
      </c>
      <c r="E25" s="230" t="s">
        <v>500</v>
      </c>
      <c r="F25" s="228">
        <v>3</v>
      </c>
      <c r="G25" s="231">
        <v>1</v>
      </c>
      <c r="I25" s="230" t="s">
        <v>376</v>
      </c>
      <c r="J25" s="228">
        <v>4</v>
      </c>
      <c r="K25" s="231">
        <v>1</v>
      </c>
    </row>
    <row r="26" spans="1:11" x14ac:dyDescent="0.3">
      <c r="A26" s="230" t="s">
        <v>324</v>
      </c>
      <c r="B26" s="228">
        <v>2</v>
      </c>
      <c r="C26" s="231">
        <v>0.6</v>
      </c>
      <c r="E26" s="230" t="s">
        <v>489</v>
      </c>
      <c r="F26" s="228">
        <v>3</v>
      </c>
      <c r="G26" s="231">
        <v>0.70555999999999996</v>
      </c>
      <c r="I26" s="230" t="s">
        <v>548</v>
      </c>
      <c r="J26" s="228">
        <v>4</v>
      </c>
      <c r="K26" s="231">
        <v>2</v>
      </c>
    </row>
    <row r="27" spans="1:11" x14ac:dyDescent="0.3">
      <c r="A27" s="230" t="s">
        <v>303</v>
      </c>
      <c r="B27" s="228">
        <v>8</v>
      </c>
      <c r="C27" s="231">
        <v>6.75</v>
      </c>
      <c r="E27" s="230" t="s">
        <v>356</v>
      </c>
      <c r="F27" s="228">
        <v>2</v>
      </c>
      <c r="G27" s="231">
        <v>1</v>
      </c>
      <c r="I27" s="230" t="s">
        <v>322</v>
      </c>
      <c r="J27" s="228">
        <v>5</v>
      </c>
      <c r="K27" s="231">
        <v>1</v>
      </c>
    </row>
    <row r="28" spans="1:11" x14ac:dyDescent="0.3">
      <c r="A28" s="230" t="s">
        <v>835</v>
      </c>
      <c r="B28" s="228">
        <v>1</v>
      </c>
      <c r="C28" s="231">
        <v>1</v>
      </c>
      <c r="E28" s="230" t="s">
        <v>448</v>
      </c>
      <c r="F28" s="228">
        <v>2</v>
      </c>
      <c r="G28" s="231">
        <v>1</v>
      </c>
      <c r="I28" s="230" t="s">
        <v>520</v>
      </c>
      <c r="J28" s="228">
        <v>4</v>
      </c>
      <c r="K28" s="231">
        <v>2</v>
      </c>
    </row>
    <row r="29" spans="1:11" x14ac:dyDescent="0.3">
      <c r="A29" s="230" t="s">
        <v>836</v>
      </c>
      <c r="B29" s="228">
        <v>2</v>
      </c>
      <c r="C29" s="231">
        <v>1</v>
      </c>
      <c r="E29" s="230" t="s">
        <v>529</v>
      </c>
      <c r="F29" s="228">
        <v>4</v>
      </c>
      <c r="G29" s="231">
        <v>2</v>
      </c>
      <c r="I29" s="230" t="s">
        <v>573</v>
      </c>
      <c r="J29" s="228">
        <v>2</v>
      </c>
      <c r="K29" s="231">
        <v>1</v>
      </c>
    </row>
    <row r="30" spans="1:11" x14ac:dyDescent="0.3">
      <c r="A30" s="230" t="s">
        <v>365</v>
      </c>
      <c r="B30" s="228">
        <v>4</v>
      </c>
      <c r="C30" s="231">
        <v>3</v>
      </c>
      <c r="E30" s="230" t="s">
        <v>562</v>
      </c>
      <c r="F30" s="228">
        <v>4</v>
      </c>
      <c r="G30" s="231">
        <v>2</v>
      </c>
      <c r="I30" s="230" t="s">
        <v>860</v>
      </c>
      <c r="J30" s="228">
        <v>1</v>
      </c>
      <c r="K30" s="231">
        <v>1</v>
      </c>
    </row>
    <row r="31" spans="1:11" x14ac:dyDescent="0.3">
      <c r="A31" s="230" t="s">
        <v>214</v>
      </c>
      <c r="B31" s="228">
        <v>5</v>
      </c>
      <c r="C31" s="231">
        <v>4</v>
      </c>
      <c r="E31" s="230" t="s">
        <v>423</v>
      </c>
      <c r="F31" s="228">
        <v>1</v>
      </c>
      <c r="G31" s="231">
        <v>1</v>
      </c>
      <c r="I31" s="230" t="s">
        <v>370</v>
      </c>
      <c r="J31" s="228">
        <v>3</v>
      </c>
      <c r="K31" s="231">
        <v>2</v>
      </c>
    </row>
    <row r="32" spans="1:11" x14ac:dyDescent="0.3">
      <c r="A32" s="230" t="s">
        <v>837</v>
      </c>
      <c r="B32" s="228">
        <v>3</v>
      </c>
      <c r="C32" s="231">
        <v>6.6</v>
      </c>
      <c r="E32" s="230" t="s">
        <v>352</v>
      </c>
      <c r="F32" s="228">
        <v>2.6</v>
      </c>
      <c r="G32" s="231">
        <v>1</v>
      </c>
      <c r="I32" s="230" t="s">
        <v>227</v>
      </c>
      <c r="J32" s="228">
        <v>4</v>
      </c>
      <c r="K32" s="231">
        <v>2</v>
      </c>
    </row>
    <row r="33" spans="1:11" x14ac:dyDescent="0.3">
      <c r="A33" s="230" t="s">
        <v>450</v>
      </c>
      <c r="B33" s="228">
        <v>2</v>
      </c>
      <c r="C33" s="231">
        <v>1</v>
      </c>
      <c r="E33" s="230" t="s">
        <v>508</v>
      </c>
      <c r="F33" s="228">
        <v>2.4500000000000002</v>
      </c>
      <c r="G33" s="231">
        <v>1</v>
      </c>
      <c r="I33" s="230" t="s">
        <v>861</v>
      </c>
      <c r="J33" s="228">
        <v>1</v>
      </c>
      <c r="K33" s="231">
        <v>2</v>
      </c>
    </row>
    <row r="34" spans="1:11" x14ac:dyDescent="0.3">
      <c r="A34" s="230" t="s">
        <v>838</v>
      </c>
      <c r="B34" s="228">
        <v>3</v>
      </c>
      <c r="C34" s="231">
        <v>2</v>
      </c>
      <c r="E34" s="230" t="s">
        <v>513</v>
      </c>
      <c r="F34" s="228">
        <v>2.75</v>
      </c>
      <c r="G34" s="231">
        <v>2.5499999999999998</v>
      </c>
      <c r="I34" s="230" t="s">
        <v>233</v>
      </c>
      <c r="J34" s="228">
        <v>3</v>
      </c>
      <c r="K34" s="231">
        <v>2</v>
      </c>
    </row>
    <row r="35" spans="1:11" x14ac:dyDescent="0.3">
      <c r="A35" s="230" t="s">
        <v>345</v>
      </c>
      <c r="B35" s="228">
        <v>4</v>
      </c>
      <c r="C35" s="231">
        <v>4</v>
      </c>
      <c r="E35" s="230" t="s">
        <v>845</v>
      </c>
      <c r="F35" s="228">
        <v>3</v>
      </c>
      <c r="G35" s="231">
        <v>2</v>
      </c>
      <c r="I35" s="230" t="s">
        <v>528</v>
      </c>
      <c r="J35" s="228">
        <v>4</v>
      </c>
      <c r="K35" s="231">
        <v>2</v>
      </c>
    </row>
    <row r="36" spans="1:11" x14ac:dyDescent="0.3">
      <c r="A36" s="230" t="s">
        <v>839</v>
      </c>
      <c r="B36" s="228">
        <v>2</v>
      </c>
      <c r="C36" s="231">
        <v>2</v>
      </c>
      <c r="E36" s="230" t="s">
        <v>524</v>
      </c>
      <c r="F36" s="228">
        <v>9.65</v>
      </c>
      <c r="G36" s="231">
        <v>3</v>
      </c>
      <c r="I36" s="230" t="s">
        <v>862</v>
      </c>
      <c r="J36" s="228">
        <v>1</v>
      </c>
      <c r="K36" s="231">
        <v>2</v>
      </c>
    </row>
    <row r="37" spans="1:11" x14ac:dyDescent="0.3">
      <c r="A37" s="230" t="s">
        <v>1092</v>
      </c>
      <c r="B37" s="228">
        <v>5.8</v>
      </c>
      <c r="C37" s="231">
        <v>2.9</v>
      </c>
      <c r="E37" s="230" t="s">
        <v>402</v>
      </c>
      <c r="F37" s="228">
        <v>3</v>
      </c>
      <c r="G37" s="231">
        <v>1.85</v>
      </c>
      <c r="I37" s="230" t="s">
        <v>420</v>
      </c>
      <c r="J37" s="228">
        <v>3</v>
      </c>
      <c r="K37" s="231">
        <v>2</v>
      </c>
    </row>
    <row r="38" spans="1:11" x14ac:dyDescent="0.3">
      <c r="A38" s="230" t="s">
        <v>494</v>
      </c>
      <c r="B38" s="228">
        <v>6.5949999999999998</v>
      </c>
      <c r="C38" s="231">
        <v>3</v>
      </c>
      <c r="E38" s="230" t="s">
        <v>846</v>
      </c>
      <c r="F38" s="228">
        <v>2</v>
      </c>
      <c r="G38" s="231">
        <v>1</v>
      </c>
      <c r="I38" s="230" t="s">
        <v>863</v>
      </c>
      <c r="J38" s="228">
        <v>3.6</v>
      </c>
      <c r="K38" s="231">
        <v>1</v>
      </c>
    </row>
    <row r="39" spans="1:11" x14ac:dyDescent="0.3">
      <c r="A39" s="230" t="s">
        <v>840</v>
      </c>
      <c r="B39" s="228">
        <v>3</v>
      </c>
      <c r="C39" s="231">
        <v>0.75</v>
      </c>
      <c r="E39" s="230" t="s">
        <v>651</v>
      </c>
      <c r="F39" s="228">
        <v>3</v>
      </c>
      <c r="G39" s="231">
        <v>3</v>
      </c>
      <c r="I39" s="230" t="s">
        <v>372</v>
      </c>
      <c r="J39" s="228">
        <v>3</v>
      </c>
      <c r="K39" s="231">
        <v>1</v>
      </c>
    </row>
    <row r="40" spans="1:11" x14ac:dyDescent="0.3">
      <c r="A40" s="230" t="s">
        <v>265</v>
      </c>
      <c r="B40" s="228">
        <v>3</v>
      </c>
      <c r="C40" s="231">
        <v>1</v>
      </c>
      <c r="E40" s="230" t="s">
        <v>492</v>
      </c>
      <c r="F40" s="228">
        <v>4</v>
      </c>
      <c r="G40" s="231">
        <v>1</v>
      </c>
      <c r="I40" s="230" t="s">
        <v>501</v>
      </c>
      <c r="J40" s="228">
        <v>4</v>
      </c>
      <c r="K40" s="231">
        <v>2</v>
      </c>
    </row>
    <row r="41" spans="1:11" x14ac:dyDescent="0.3">
      <c r="A41" s="230" t="s">
        <v>841</v>
      </c>
      <c r="B41" s="228">
        <v>2</v>
      </c>
      <c r="C41" s="231">
        <v>1</v>
      </c>
      <c r="E41" s="230" t="s">
        <v>453</v>
      </c>
      <c r="F41" s="228">
        <v>2</v>
      </c>
      <c r="G41" s="231">
        <v>2</v>
      </c>
      <c r="I41" s="230" t="s">
        <v>516</v>
      </c>
      <c r="J41" s="228">
        <v>1</v>
      </c>
      <c r="K41" s="231">
        <v>1</v>
      </c>
    </row>
    <row r="42" spans="1:11" ht="13.5" thickBot="1" x14ac:dyDescent="0.35">
      <c r="A42" s="230" t="s">
        <v>357</v>
      </c>
      <c r="B42" s="232">
        <v>1</v>
      </c>
      <c r="C42" s="233">
        <v>2</v>
      </c>
      <c r="E42" s="230" t="s">
        <v>847</v>
      </c>
      <c r="F42" s="228">
        <v>1.76</v>
      </c>
      <c r="G42" s="231">
        <v>2</v>
      </c>
      <c r="I42" s="230" t="s">
        <v>495</v>
      </c>
      <c r="J42" s="228">
        <v>2</v>
      </c>
      <c r="K42" s="231">
        <v>1</v>
      </c>
    </row>
    <row r="43" spans="1:11" ht="13.5" thickBot="1" x14ac:dyDescent="0.35">
      <c r="A43" s="239" t="s">
        <v>129</v>
      </c>
      <c r="B43" s="245">
        <v>128.995</v>
      </c>
      <c r="C43" s="246">
        <v>86.425190000000001</v>
      </c>
      <c r="E43" s="230" t="s">
        <v>310</v>
      </c>
      <c r="F43" s="228">
        <v>2.9184999999999999</v>
      </c>
      <c r="G43" s="231">
        <v>0.8</v>
      </c>
      <c r="I43" s="230" t="s">
        <v>864</v>
      </c>
      <c r="J43" s="228">
        <v>4</v>
      </c>
      <c r="K43" s="231">
        <v>2</v>
      </c>
    </row>
    <row r="44" spans="1:11" x14ac:dyDescent="0.3">
      <c r="E44" s="230" t="s">
        <v>236</v>
      </c>
      <c r="F44" s="228">
        <v>3</v>
      </c>
      <c r="G44" s="231">
        <v>1</v>
      </c>
      <c r="I44" s="230" t="s">
        <v>342</v>
      </c>
      <c r="J44" s="228">
        <v>3</v>
      </c>
      <c r="K44" s="231">
        <v>2</v>
      </c>
    </row>
    <row r="45" spans="1:11" x14ac:dyDescent="0.3">
      <c r="A45" s="92"/>
      <c r="E45" s="230" t="s">
        <v>485</v>
      </c>
      <c r="F45" s="228">
        <v>3</v>
      </c>
      <c r="G45" s="231">
        <v>1</v>
      </c>
      <c r="I45" s="230" t="s">
        <v>222</v>
      </c>
      <c r="J45" s="228">
        <v>4</v>
      </c>
      <c r="K45" s="231">
        <v>1</v>
      </c>
    </row>
    <row r="46" spans="1:11" x14ac:dyDescent="0.3">
      <c r="E46" s="230" t="s">
        <v>302</v>
      </c>
      <c r="F46" s="228">
        <v>3</v>
      </c>
      <c r="G46" s="231">
        <v>1</v>
      </c>
      <c r="I46" s="230" t="s">
        <v>263</v>
      </c>
      <c r="J46" s="228">
        <v>4</v>
      </c>
      <c r="K46" s="231">
        <v>5</v>
      </c>
    </row>
    <row r="47" spans="1:11" x14ac:dyDescent="0.3">
      <c r="E47" s="230" t="s">
        <v>331</v>
      </c>
      <c r="F47" s="228">
        <v>2</v>
      </c>
      <c r="G47" s="231">
        <v>1</v>
      </c>
      <c r="I47" s="230" t="s">
        <v>238</v>
      </c>
      <c r="J47" s="228">
        <v>2</v>
      </c>
      <c r="K47" s="231">
        <v>2</v>
      </c>
    </row>
    <row r="48" spans="1:11" ht="13.5" thickBot="1" x14ac:dyDescent="0.35">
      <c r="E48" s="230" t="s">
        <v>848</v>
      </c>
      <c r="F48" s="228">
        <v>1</v>
      </c>
      <c r="G48" s="231">
        <v>2.88361</v>
      </c>
      <c r="I48" s="230" t="s">
        <v>559</v>
      </c>
      <c r="J48" s="232">
        <v>2</v>
      </c>
      <c r="K48" s="233">
        <v>2</v>
      </c>
    </row>
    <row r="49" spans="5:11" ht="13.5" thickBot="1" x14ac:dyDescent="0.35">
      <c r="E49" s="230" t="s">
        <v>409</v>
      </c>
      <c r="F49" s="228">
        <v>2.9</v>
      </c>
      <c r="G49" s="231">
        <v>2</v>
      </c>
      <c r="I49" s="230" t="s">
        <v>865</v>
      </c>
      <c r="J49" s="232">
        <v>2</v>
      </c>
      <c r="K49" s="233">
        <v>2</v>
      </c>
    </row>
    <row r="50" spans="5:11" ht="13.5" thickBot="1" x14ac:dyDescent="0.35">
      <c r="E50" s="230" t="s">
        <v>1094</v>
      </c>
      <c r="F50" s="228">
        <v>2</v>
      </c>
      <c r="G50" s="231">
        <v>1</v>
      </c>
      <c r="I50" s="230" t="s">
        <v>405</v>
      </c>
      <c r="J50" s="232">
        <v>2</v>
      </c>
      <c r="K50" s="233">
        <v>1</v>
      </c>
    </row>
    <row r="51" spans="5:11" ht="13.5" thickBot="1" x14ac:dyDescent="0.35">
      <c r="E51" s="230" t="s">
        <v>849</v>
      </c>
      <c r="F51" s="228">
        <v>3</v>
      </c>
      <c r="G51" s="231">
        <v>1.9444399999999999</v>
      </c>
      <c r="I51" s="230" t="s">
        <v>312</v>
      </c>
      <c r="J51" s="232">
        <v>5</v>
      </c>
      <c r="K51" s="233">
        <v>2</v>
      </c>
    </row>
    <row r="52" spans="5:11" ht="13.5" thickBot="1" x14ac:dyDescent="0.35">
      <c r="E52" s="230" t="s">
        <v>379</v>
      </c>
      <c r="F52" s="228">
        <v>5</v>
      </c>
      <c r="G52" s="231">
        <v>3</v>
      </c>
      <c r="I52" s="239" t="s">
        <v>129</v>
      </c>
      <c r="J52" s="245">
        <v>132.6</v>
      </c>
      <c r="K52" s="246">
        <v>73.510189999999994</v>
      </c>
    </row>
    <row r="53" spans="5:11" x14ac:dyDescent="0.3">
      <c r="E53" s="230" t="s">
        <v>275</v>
      </c>
      <c r="F53" s="228">
        <v>2.9</v>
      </c>
      <c r="G53" s="231">
        <v>0.79</v>
      </c>
    </row>
    <row r="54" spans="5:11" x14ac:dyDescent="0.3">
      <c r="E54" s="230" t="s">
        <v>631</v>
      </c>
      <c r="F54" s="228">
        <v>2</v>
      </c>
      <c r="G54" s="231">
        <v>1</v>
      </c>
    </row>
    <row r="55" spans="5:11" x14ac:dyDescent="0.3">
      <c r="E55" s="230" t="s">
        <v>280</v>
      </c>
      <c r="F55" s="228">
        <v>2.65</v>
      </c>
      <c r="G55" s="231">
        <v>1</v>
      </c>
    </row>
    <row r="56" spans="5:11" x14ac:dyDescent="0.3">
      <c r="E56" s="230" t="s">
        <v>850</v>
      </c>
      <c r="F56" s="228">
        <v>1.5</v>
      </c>
      <c r="G56" s="231">
        <v>2</v>
      </c>
    </row>
    <row r="57" spans="5:11" x14ac:dyDescent="0.3">
      <c r="E57" s="230" t="s">
        <v>279</v>
      </c>
      <c r="F57" s="228">
        <v>3</v>
      </c>
      <c r="G57" s="231">
        <v>1</v>
      </c>
    </row>
    <row r="58" spans="5:11" x14ac:dyDescent="0.3">
      <c r="E58" s="230" t="s">
        <v>851</v>
      </c>
      <c r="F58" s="228">
        <v>3</v>
      </c>
      <c r="G58" s="231">
        <v>1.67</v>
      </c>
    </row>
    <row r="59" spans="5:11" x14ac:dyDescent="0.3">
      <c r="E59" s="230" t="s">
        <v>852</v>
      </c>
      <c r="F59" s="228">
        <v>1</v>
      </c>
      <c r="G59" s="231">
        <v>0.74443999999999999</v>
      </c>
    </row>
    <row r="60" spans="5:11" x14ac:dyDescent="0.3">
      <c r="E60" s="230" t="s">
        <v>360</v>
      </c>
      <c r="F60" s="228">
        <v>0.8</v>
      </c>
      <c r="G60" s="231">
        <v>1</v>
      </c>
    </row>
    <row r="61" spans="5:11" x14ac:dyDescent="0.3">
      <c r="E61" s="230" t="s">
        <v>329</v>
      </c>
      <c r="F61" s="228">
        <v>2.5499999999999998</v>
      </c>
      <c r="G61" s="231">
        <v>1</v>
      </c>
    </row>
    <row r="62" spans="5:11" x14ac:dyDescent="0.3">
      <c r="E62" s="230" t="s">
        <v>444</v>
      </c>
      <c r="F62" s="228">
        <v>4</v>
      </c>
      <c r="G62" s="231">
        <v>3</v>
      </c>
    </row>
    <row r="63" spans="5:11" x14ac:dyDescent="0.3">
      <c r="E63" s="230" t="s">
        <v>368</v>
      </c>
      <c r="F63" s="228">
        <v>5</v>
      </c>
      <c r="G63" s="231">
        <v>2</v>
      </c>
    </row>
    <row r="64" spans="5:11" x14ac:dyDescent="0.3">
      <c r="E64" s="230" t="s">
        <v>632</v>
      </c>
      <c r="F64" s="228">
        <v>1.8</v>
      </c>
      <c r="G64" s="231">
        <v>1</v>
      </c>
    </row>
    <row r="65" spans="5:7" x14ac:dyDescent="0.3">
      <c r="E65" s="230" t="s">
        <v>633</v>
      </c>
      <c r="F65" s="228">
        <v>2</v>
      </c>
      <c r="G65" s="231">
        <v>1</v>
      </c>
    </row>
    <row r="66" spans="5:7" ht="13.5" thickBot="1" x14ac:dyDescent="0.35">
      <c r="E66" s="230" t="s">
        <v>384</v>
      </c>
      <c r="F66" s="232">
        <v>2</v>
      </c>
      <c r="G66" s="233">
        <v>1</v>
      </c>
    </row>
    <row r="67" spans="5:7" ht="13.5" thickBot="1" x14ac:dyDescent="0.35">
      <c r="E67" s="239" t="s">
        <v>129</v>
      </c>
      <c r="F67" s="245">
        <v>163.44850000000005</v>
      </c>
      <c r="G67" s="246">
        <v>81.68804999999999</v>
      </c>
    </row>
    <row r="69" spans="5:7" x14ac:dyDescent="0.3">
      <c r="E69" s="92"/>
    </row>
  </sheetData>
  <conditionalFormatting sqref="B6:B42">
    <cfRule type="cellIs" dxfId="17" priority="5" stopIfTrue="1" operator="lessThanOrEqual">
      <formula>1</formula>
    </cfRule>
  </conditionalFormatting>
  <conditionalFormatting sqref="C6:C42">
    <cfRule type="cellIs" dxfId="16" priority="6" stopIfTrue="1" operator="equal">
      <formula>0</formula>
    </cfRule>
  </conditionalFormatting>
  <conditionalFormatting sqref="F6:F66">
    <cfRule type="cellIs" dxfId="15" priority="3" stopIfTrue="1" operator="lessThanOrEqual">
      <formula>1</formula>
    </cfRule>
  </conditionalFormatting>
  <conditionalFormatting sqref="G6:G66">
    <cfRule type="cellIs" dxfId="14" priority="4" stopIfTrue="1" operator="equal">
      <formula>0</formula>
    </cfRule>
  </conditionalFormatting>
  <conditionalFormatting sqref="J6:J51">
    <cfRule type="cellIs" dxfId="13" priority="1" stopIfTrue="1" operator="lessThanOrEqual">
      <formula>1</formula>
    </cfRule>
  </conditionalFormatting>
  <conditionalFormatting sqref="K6:K51">
    <cfRule type="cellIs" dxfId="12"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59" orientation="landscape" verticalDpi="1200" r:id="rId1"/>
  <headerFooter alignWithMargins="0">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K76"/>
  <sheetViews>
    <sheetView showGridLines="0"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8" t="s">
        <v>1049</v>
      </c>
      <c r="B1" s="598"/>
      <c r="C1" s="598"/>
      <c r="D1" s="598"/>
      <c r="E1" s="598"/>
      <c r="F1" s="598"/>
      <c r="G1" s="598"/>
      <c r="H1" s="598"/>
      <c r="I1" s="598"/>
      <c r="J1" s="598"/>
      <c r="K1" s="598"/>
    </row>
    <row r="2" spans="1:11" s="70" customFormat="1" x14ac:dyDescent="0.3">
      <c r="A2" s="599">
        <v>45869</v>
      </c>
      <c r="B2" s="599"/>
      <c r="C2" s="599"/>
      <c r="D2" s="599"/>
      <c r="E2" s="599"/>
      <c r="F2" s="599"/>
      <c r="G2" s="599"/>
      <c r="H2" s="599"/>
      <c r="I2" s="599"/>
      <c r="J2" s="599"/>
      <c r="K2" s="599"/>
    </row>
    <row r="4" spans="1:11" ht="16" thickBot="1" x14ac:dyDescent="0.35">
      <c r="A4" s="186" t="s">
        <v>625</v>
      </c>
      <c r="B4" s="218"/>
      <c r="C4" s="218"/>
      <c r="E4" s="186" t="s">
        <v>639</v>
      </c>
      <c r="F4" s="218"/>
      <c r="G4" s="218"/>
      <c r="I4" s="186" t="s">
        <v>638</v>
      </c>
      <c r="J4" s="218"/>
      <c r="K4" s="218"/>
    </row>
    <row r="5" spans="1:11" ht="13.5" thickBot="1" x14ac:dyDescent="0.35">
      <c r="A5" s="50"/>
      <c r="B5" s="243" t="s">
        <v>88</v>
      </c>
      <c r="C5" s="244" t="s">
        <v>133</v>
      </c>
      <c r="E5" s="50"/>
      <c r="F5" s="243" t="s">
        <v>88</v>
      </c>
      <c r="G5" s="244" t="s">
        <v>133</v>
      </c>
      <c r="I5" s="50"/>
      <c r="J5" s="243" t="s">
        <v>88</v>
      </c>
      <c r="K5" s="244" t="s">
        <v>133</v>
      </c>
    </row>
    <row r="6" spans="1:11" x14ac:dyDescent="0.3">
      <c r="A6" s="225" t="s">
        <v>293</v>
      </c>
      <c r="B6" s="223">
        <v>3.3</v>
      </c>
      <c r="C6" s="226">
        <v>1</v>
      </c>
      <c r="E6" s="225" t="s">
        <v>206</v>
      </c>
      <c r="F6" s="223">
        <v>2</v>
      </c>
      <c r="G6" s="226">
        <v>1</v>
      </c>
      <c r="I6" s="225" t="s">
        <v>1064</v>
      </c>
      <c r="J6" s="223">
        <v>3</v>
      </c>
      <c r="K6" s="226">
        <v>2</v>
      </c>
    </row>
    <row r="7" spans="1:11" x14ac:dyDescent="0.3">
      <c r="A7" s="230" t="s">
        <v>540</v>
      </c>
      <c r="B7" s="228">
        <v>2</v>
      </c>
      <c r="C7" s="231">
        <v>1</v>
      </c>
      <c r="E7" s="230" t="s">
        <v>877</v>
      </c>
      <c r="F7" s="228">
        <v>2</v>
      </c>
      <c r="G7" s="231">
        <v>1</v>
      </c>
      <c r="I7" s="230" t="s">
        <v>439</v>
      </c>
      <c r="J7" s="228">
        <v>3</v>
      </c>
      <c r="K7" s="231">
        <v>1</v>
      </c>
    </row>
    <row r="8" spans="1:11" x14ac:dyDescent="0.3">
      <c r="A8" s="230" t="s">
        <v>523</v>
      </c>
      <c r="B8" s="228">
        <v>2</v>
      </c>
      <c r="C8" s="231">
        <v>1</v>
      </c>
      <c r="E8" s="230" t="s">
        <v>260</v>
      </c>
      <c r="F8" s="228">
        <v>2</v>
      </c>
      <c r="G8" s="231">
        <v>1.9155600000000002</v>
      </c>
      <c r="I8" s="230" t="s">
        <v>232</v>
      </c>
      <c r="J8" s="228">
        <v>3</v>
      </c>
      <c r="K8" s="231">
        <v>1</v>
      </c>
    </row>
    <row r="9" spans="1:11" x14ac:dyDescent="0.3">
      <c r="A9" s="230" t="s">
        <v>354</v>
      </c>
      <c r="B9" s="228">
        <v>3</v>
      </c>
      <c r="C9" s="231">
        <v>0.67832999999999999</v>
      </c>
      <c r="E9" s="230" t="s">
        <v>202</v>
      </c>
      <c r="F9" s="228">
        <v>1</v>
      </c>
      <c r="G9" s="231">
        <v>1</v>
      </c>
      <c r="I9" s="230" t="s">
        <v>316</v>
      </c>
      <c r="J9" s="228">
        <v>3</v>
      </c>
      <c r="K9" s="231">
        <v>3</v>
      </c>
    </row>
    <row r="10" spans="1:11" x14ac:dyDescent="0.3">
      <c r="A10" s="230" t="s">
        <v>336</v>
      </c>
      <c r="B10" s="228">
        <v>2</v>
      </c>
      <c r="C10" s="231">
        <v>0.52788999999999997</v>
      </c>
      <c r="E10" s="230" t="s">
        <v>407</v>
      </c>
      <c r="F10" s="228">
        <v>2</v>
      </c>
      <c r="G10" s="231">
        <v>1</v>
      </c>
      <c r="I10" s="230" t="s">
        <v>1096</v>
      </c>
      <c r="J10" s="228">
        <v>4</v>
      </c>
      <c r="K10" s="231">
        <v>1</v>
      </c>
    </row>
    <row r="11" spans="1:11" x14ac:dyDescent="0.3">
      <c r="A11" s="230" t="s">
        <v>271</v>
      </c>
      <c r="B11" s="228">
        <v>2</v>
      </c>
      <c r="C11" s="231">
        <v>1</v>
      </c>
      <c r="E11" s="230" t="s">
        <v>320</v>
      </c>
      <c r="F11" s="228">
        <v>3</v>
      </c>
      <c r="G11" s="231">
        <v>1</v>
      </c>
      <c r="I11" s="230" t="s">
        <v>1097</v>
      </c>
      <c r="J11" s="228">
        <v>2</v>
      </c>
      <c r="K11" s="231">
        <v>0.74972000000000005</v>
      </c>
    </row>
    <row r="12" spans="1:11" x14ac:dyDescent="0.3">
      <c r="A12" s="230" t="s">
        <v>628</v>
      </c>
      <c r="B12" s="228">
        <v>4</v>
      </c>
      <c r="C12" s="231">
        <v>2</v>
      </c>
      <c r="E12" s="230" t="s">
        <v>374</v>
      </c>
      <c r="F12" s="228">
        <v>3</v>
      </c>
      <c r="G12" s="231">
        <v>2</v>
      </c>
      <c r="I12" s="230" t="s">
        <v>418</v>
      </c>
      <c r="J12" s="228">
        <v>2</v>
      </c>
      <c r="K12" s="231">
        <v>2</v>
      </c>
    </row>
    <row r="13" spans="1:11" x14ac:dyDescent="0.3">
      <c r="A13" s="230" t="s">
        <v>576</v>
      </c>
      <c r="B13" s="228">
        <v>2.7439999999999998</v>
      </c>
      <c r="C13" s="231">
        <v>1</v>
      </c>
      <c r="E13" s="230" t="s">
        <v>483</v>
      </c>
      <c r="F13" s="228">
        <v>2</v>
      </c>
      <c r="G13" s="231">
        <v>1</v>
      </c>
      <c r="I13" s="230" t="s">
        <v>252</v>
      </c>
      <c r="J13" s="228">
        <v>2</v>
      </c>
      <c r="K13" s="231">
        <v>0.94443999999999995</v>
      </c>
    </row>
    <row r="14" spans="1:11" x14ac:dyDescent="0.3">
      <c r="A14" s="230" t="s">
        <v>459</v>
      </c>
      <c r="B14" s="228">
        <v>2</v>
      </c>
      <c r="C14" s="231">
        <v>1</v>
      </c>
      <c r="E14" s="230" t="s">
        <v>878</v>
      </c>
      <c r="F14" s="228">
        <v>2</v>
      </c>
      <c r="G14" s="231">
        <v>1</v>
      </c>
      <c r="I14" s="230" t="s">
        <v>1098</v>
      </c>
      <c r="J14" s="228">
        <v>3</v>
      </c>
      <c r="K14" s="231">
        <v>1</v>
      </c>
    </row>
    <row r="15" spans="1:11" x14ac:dyDescent="0.3">
      <c r="A15" s="230" t="s">
        <v>511</v>
      </c>
      <c r="B15" s="228">
        <v>2</v>
      </c>
      <c r="C15" s="231">
        <v>1</v>
      </c>
      <c r="E15" s="230" t="s">
        <v>565</v>
      </c>
      <c r="F15" s="228">
        <v>2</v>
      </c>
      <c r="G15" s="231">
        <v>1</v>
      </c>
      <c r="I15" s="230" t="s">
        <v>333</v>
      </c>
      <c r="J15" s="228">
        <v>3</v>
      </c>
      <c r="K15" s="231">
        <v>1</v>
      </c>
    </row>
    <row r="16" spans="1:11" x14ac:dyDescent="0.3">
      <c r="A16" s="230" t="s">
        <v>866</v>
      </c>
      <c r="B16" s="228">
        <v>3</v>
      </c>
      <c r="C16" s="231">
        <v>1</v>
      </c>
      <c r="E16" s="230" t="s">
        <v>879</v>
      </c>
      <c r="F16" s="228">
        <v>4</v>
      </c>
      <c r="G16" s="231">
        <v>2</v>
      </c>
      <c r="I16" s="230" t="s">
        <v>395</v>
      </c>
      <c r="J16" s="228">
        <v>3</v>
      </c>
      <c r="K16" s="231">
        <v>1</v>
      </c>
    </row>
    <row r="17" spans="1:11" x14ac:dyDescent="0.3">
      <c r="A17" s="230" t="s">
        <v>334</v>
      </c>
      <c r="B17" s="228">
        <v>2.8</v>
      </c>
      <c r="C17" s="231">
        <v>1</v>
      </c>
      <c r="E17" s="230" t="s">
        <v>880</v>
      </c>
      <c r="F17" s="228">
        <v>1</v>
      </c>
      <c r="G17" s="231">
        <v>2</v>
      </c>
      <c r="I17" s="230" t="s">
        <v>897</v>
      </c>
      <c r="J17" s="228">
        <v>3</v>
      </c>
      <c r="K17" s="231">
        <v>1</v>
      </c>
    </row>
    <row r="18" spans="1:11" x14ac:dyDescent="0.3">
      <c r="A18" s="230" t="s">
        <v>602</v>
      </c>
      <c r="B18" s="228">
        <v>4</v>
      </c>
      <c r="C18" s="231">
        <v>1</v>
      </c>
      <c r="E18" s="230" t="s">
        <v>881</v>
      </c>
      <c r="F18" s="228">
        <v>2</v>
      </c>
      <c r="G18" s="231">
        <v>1.69278</v>
      </c>
      <c r="I18" s="230" t="s">
        <v>898</v>
      </c>
      <c r="J18" s="228">
        <v>1</v>
      </c>
      <c r="K18" s="231">
        <v>1</v>
      </c>
    </row>
    <row r="19" spans="1:11" x14ac:dyDescent="0.3">
      <c r="A19" s="230" t="s">
        <v>294</v>
      </c>
      <c r="B19" s="228">
        <v>2</v>
      </c>
      <c r="C19" s="231">
        <v>1</v>
      </c>
      <c r="E19" s="230" t="s">
        <v>882</v>
      </c>
      <c r="F19" s="228">
        <v>4</v>
      </c>
      <c r="G19" s="231">
        <v>1</v>
      </c>
      <c r="I19" s="230" t="s">
        <v>546</v>
      </c>
      <c r="J19" s="228">
        <v>4</v>
      </c>
      <c r="K19" s="231">
        <v>0.86472000000000004</v>
      </c>
    </row>
    <row r="20" spans="1:11" x14ac:dyDescent="0.3">
      <c r="A20" s="230" t="s">
        <v>437</v>
      </c>
      <c r="B20" s="228">
        <v>3</v>
      </c>
      <c r="C20" s="231">
        <v>1</v>
      </c>
      <c r="E20" s="230" t="s">
        <v>318</v>
      </c>
      <c r="F20" s="228">
        <v>5</v>
      </c>
      <c r="G20" s="231">
        <v>1</v>
      </c>
      <c r="I20" s="230" t="s">
        <v>515</v>
      </c>
      <c r="J20" s="228">
        <v>3</v>
      </c>
      <c r="K20" s="231">
        <v>0</v>
      </c>
    </row>
    <row r="21" spans="1:11" x14ac:dyDescent="0.3">
      <c r="A21" s="230" t="s">
        <v>253</v>
      </c>
      <c r="B21" s="228">
        <v>3</v>
      </c>
      <c r="C21" s="231">
        <v>1</v>
      </c>
      <c r="E21" s="230" t="s">
        <v>482</v>
      </c>
      <c r="F21" s="228">
        <v>4</v>
      </c>
      <c r="G21" s="231">
        <v>1</v>
      </c>
      <c r="I21" s="230" t="s">
        <v>640</v>
      </c>
      <c r="J21" s="228">
        <v>1.95475</v>
      </c>
      <c r="K21" s="231">
        <v>1</v>
      </c>
    </row>
    <row r="22" spans="1:11" x14ac:dyDescent="0.3">
      <c r="A22" s="230" t="s">
        <v>276</v>
      </c>
      <c r="B22" s="228">
        <v>2</v>
      </c>
      <c r="C22" s="231">
        <v>1</v>
      </c>
      <c r="E22" s="230" t="s">
        <v>388</v>
      </c>
      <c r="F22" s="228">
        <v>2</v>
      </c>
      <c r="G22" s="231">
        <v>1</v>
      </c>
      <c r="I22" s="230" t="s">
        <v>899</v>
      </c>
      <c r="J22" s="228">
        <v>3</v>
      </c>
      <c r="K22" s="231">
        <v>2.5</v>
      </c>
    </row>
    <row r="23" spans="1:11" x14ac:dyDescent="0.3">
      <c r="A23" s="230" t="s">
        <v>243</v>
      </c>
      <c r="B23" s="228">
        <v>1</v>
      </c>
      <c r="C23" s="231">
        <v>1</v>
      </c>
      <c r="E23" s="230" t="s">
        <v>641</v>
      </c>
      <c r="F23" s="228">
        <v>2</v>
      </c>
      <c r="G23" s="231">
        <v>1</v>
      </c>
      <c r="I23" s="230" t="s">
        <v>351</v>
      </c>
      <c r="J23" s="228">
        <v>3</v>
      </c>
      <c r="K23" s="231">
        <v>1</v>
      </c>
    </row>
    <row r="24" spans="1:11" x14ac:dyDescent="0.3">
      <c r="A24" s="230" t="s">
        <v>867</v>
      </c>
      <c r="B24" s="228">
        <v>3</v>
      </c>
      <c r="C24" s="231">
        <v>1</v>
      </c>
      <c r="E24" s="230" t="s">
        <v>642</v>
      </c>
      <c r="F24" s="228">
        <v>2</v>
      </c>
      <c r="G24" s="231">
        <v>2</v>
      </c>
      <c r="I24" s="230" t="s">
        <v>900</v>
      </c>
      <c r="J24" s="228">
        <v>2</v>
      </c>
      <c r="K24" s="231">
        <v>1</v>
      </c>
    </row>
    <row r="25" spans="1:11" x14ac:dyDescent="0.3">
      <c r="A25" s="230" t="s">
        <v>868</v>
      </c>
      <c r="B25" s="228">
        <v>2</v>
      </c>
      <c r="C25" s="231">
        <v>1</v>
      </c>
      <c r="E25" s="230" t="s">
        <v>883</v>
      </c>
      <c r="F25" s="228">
        <v>2</v>
      </c>
      <c r="G25" s="231">
        <v>1</v>
      </c>
      <c r="I25" s="230" t="s">
        <v>566</v>
      </c>
      <c r="J25" s="228">
        <v>3</v>
      </c>
      <c r="K25" s="231">
        <v>1</v>
      </c>
    </row>
    <row r="26" spans="1:11" x14ac:dyDescent="0.3">
      <c r="A26" s="230" t="s">
        <v>481</v>
      </c>
      <c r="B26" s="228">
        <v>4</v>
      </c>
      <c r="C26" s="231">
        <v>2</v>
      </c>
      <c r="D26" s="78" t="s">
        <v>641</v>
      </c>
      <c r="E26" s="230" t="s">
        <v>538</v>
      </c>
      <c r="F26" s="228">
        <v>2</v>
      </c>
      <c r="G26" s="231">
        <v>1</v>
      </c>
      <c r="I26" s="230" t="s">
        <v>901</v>
      </c>
      <c r="J26" s="228">
        <v>3</v>
      </c>
      <c r="K26" s="231">
        <v>1</v>
      </c>
    </row>
    <row r="27" spans="1:11" x14ac:dyDescent="0.3">
      <c r="A27" s="230" t="s">
        <v>399</v>
      </c>
      <c r="B27" s="228">
        <v>3</v>
      </c>
      <c r="C27" s="231">
        <v>1</v>
      </c>
      <c r="D27" s="78" t="s">
        <v>642</v>
      </c>
      <c r="E27" s="230" t="s">
        <v>884</v>
      </c>
      <c r="F27" s="228">
        <v>2</v>
      </c>
      <c r="G27" s="231">
        <v>1</v>
      </c>
      <c r="I27" s="230" t="s">
        <v>902</v>
      </c>
      <c r="J27" s="228">
        <v>2</v>
      </c>
      <c r="K27" s="231">
        <v>1</v>
      </c>
    </row>
    <row r="28" spans="1:11" x14ac:dyDescent="0.3">
      <c r="A28" s="230" t="s">
        <v>393</v>
      </c>
      <c r="B28" s="228">
        <v>2</v>
      </c>
      <c r="C28" s="231">
        <v>2</v>
      </c>
      <c r="E28" s="230" t="s">
        <v>550</v>
      </c>
      <c r="F28" s="228">
        <v>2</v>
      </c>
      <c r="G28" s="231">
        <v>1</v>
      </c>
      <c r="I28" s="230" t="s">
        <v>903</v>
      </c>
      <c r="J28" s="228">
        <v>3</v>
      </c>
      <c r="K28" s="231">
        <v>0.76444000000000001</v>
      </c>
    </row>
    <row r="29" spans="1:11" x14ac:dyDescent="0.3">
      <c r="A29" s="230" t="s">
        <v>509</v>
      </c>
      <c r="B29" s="228">
        <v>3</v>
      </c>
      <c r="C29" s="231">
        <v>1</v>
      </c>
      <c r="E29" s="230" t="s">
        <v>237</v>
      </c>
      <c r="F29" s="228">
        <v>3</v>
      </c>
      <c r="G29" s="231">
        <v>1.86019</v>
      </c>
      <c r="I29" s="230" t="s">
        <v>429</v>
      </c>
      <c r="J29" s="228">
        <v>3</v>
      </c>
      <c r="K29" s="231">
        <v>1.77972</v>
      </c>
    </row>
    <row r="30" spans="1:11" x14ac:dyDescent="0.3">
      <c r="A30" s="230" t="s">
        <v>648</v>
      </c>
      <c r="B30" s="228">
        <v>3</v>
      </c>
      <c r="C30" s="231">
        <v>1</v>
      </c>
      <c r="E30" s="230" t="s">
        <v>427</v>
      </c>
      <c r="F30" s="228">
        <v>10</v>
      </c>
      <c r="G30" s="231">
        <v>3</v>
      </c>
      <c r="I30" s="230" t="s">
        <v>272</v>
      </c>
      <c r="J30" s="228">
        <v>2</v>
      </c>
      <c r="K30" s="231">
        <v>1</v>
      </c>
    </row>
    <row r="31" spans="1:11" x14ac:dyDescent="0.3">
      <c r="A31" s="230" t="s">
        <v>337</v>
      </c>
      <c r="B31" s="228">
        <v>2</v>
      </c>
      <c r="C31" s="231">
        <v>2</v>
      </c>
      <c r="E31" s="230" t="s">
        <v>885</v>
      </c>
      <c r="F31" s="228">
        <v>6</v>
      </c>
      <c r="G31" s="231">
        <v>2</v>
      </c>
      <c r="I31" s="230" t="s">
        <v>1099</v>
      </c>
      <c r="J31" s="228">
        <v>2</v>
      </c>
      <c r="K31" s="231">
        <v>0.91</v>
      </c>
    </row>
    <row r="32" spans="1:11" x14ac:dyDescent="0.3">
      <c r="A32" s="230" t="s">
        <v>282</v>
      </c>
      <c r="B32" s="228">
        <v>2.6749999999999998</v>
      </c>
      <c r="C32" s="231">
        <v>2</v>
      </c>
      <c r="E32" s="230" t="s">
        <v>567</v>
      </c>
      <c r="F32" s="228">
        <v>1</v>
      </c>
      <c r="G32" s="231">
        <v>1</v>
      </c>
      <c r="I32" s="230" t="s">
        <v>338</v>
      </c>
      <c r="J32" s="228">
        <v>4</v>
      </c>
      <c r="K32" s="231">
        <v>1</v>
      </c>
    </row>
    <row r="33" spans="1:11" x14ac:dyDescent="0.3">
      <c r="A33" s="230" t="s">
        <v>377</v>
      </c>
      <c r="B33" s="228">
        <v>3</v>
      </c>
      <c r="C33" s="231">
        <v>2</v>
      </c>
      <c r="E33" s="230" t="s">
        <v>560</v>
      </c>
      <c r="F33" s="228">
        <v>1</v>
      </c>
      <c r="G33" s="231">
        <v>1</v>
      </c>
      <c r="I33" s="230" t="s">
        <v>904</v>
      </c>
      <c r="J33" s="228">
        <v>3</v>
      </c>
      <c r="K33" s="231">
        <v>0</v>
      </c>
    </row>
    <row r="34" spans="1:11" x14ac:dyDescent="0.3">
      <c r="A34" s="230" t="s">
        <v>315</v>
      </c>
      <c r="B34" s="228">
        <v>2</v>
      </c>
      <c r="C34" s="231">
        <v>2</v>
      </c>
      <c r="E34" s="230" t="s">
        <v>451</v>
      </c>
      <c r="F34" s="228">
        <v>2</v>
      </c>
      <c r="G34" s="231">
        <v>2</v>
      </c>
      <c r="I34" s="230" t="s">
        <v>905</v>
      </c>
      <c r="J34" s="228">
        <v>1</v>
      </c>
      <c r="K34" s="231">
        <v>1</v>
      </c>
    </row>
    <row r="35" spans="1:11" x14ac:dyDescent="0.3">
      <c r="A35" s="230" t="s">
        <v>646</v>
      </c>
      <c r="B35" s="228">
        <v>3</v>
      </c>
      <c r="C35" s="231">
        <v>2</v>
      </c>
      <c r="E35" s="230" t="s">
        <v>886</v>
      </c>
      <c r="F35" s="228">
        <v>2</v>
      </c>
      <c r="G35" s="231">
        <v>1</v>
      </c>
      <c r="I35" s="230" t="s">
        <v>906</v>
      </c>
      <c r="J35" s="228">
        <v>4</v>
      </c>
      <c r="K35" s="231">
        <v>2</v>
      </c>
    </row>
    <row r="36" spans="1:11" x14ac:dyDescent="0.3">
      <c r="A36" s="230" t="s">
        <v>869</v>
      </c>
      <c r="B36" s="228">
        <v>2</v>
      </c>
      <c r="C36" s="231">
        <v>1</v>
      </c>
      <c r="E36" s="230" t="s">
        <v>583</v>
      </c>
      <c r="F36" s="228">
        <v>5.8642500000000002</v>
      </c>
      <c r="G36" s="231">
        <v>3</v>
      </c>
      <c r="I36" s="230" t="s">
        <v>220</v>
      </c>
      <c r="J36" s="228">
        <v>2</v>
      </c>
      <c r="K36" s="231">
        <v>1</v>
      </c>
    </row>
    <row r="37" spans="1:11" x14ac:dyDescent="0.3">
      <c r="A37" s="230" t="s">
        <v>586</v>
      </c>
      <c r="B37" s="228">
        <v>3</v>
      </c>
      <c r="C37" s="231">
        <v>1</v>
      </c>
      <c r="E37" s="230" t="s">
        <v>297</v>
      </c>
      <c r="F37" s="228">
        <v>2</v>
      </c>
      <c r="G37" s="231">
        <v>0.88888999999999996</v>
      </c>
      <c r="I37" s="230" t="s">
        <v>907</v>
      </c>
      <c r="J37" s="228">
        <v>2</v>
      </c>
      <c r="K37" s="231">
        <v>1</v>
      </c>
    </row>
    <row r="38" spans="1:11" x14ac:dyDescent="0.3">
      <c r="A38" s="230" t="s">
        <v>497</v>
      </c>
      <c r="B38" s="228">
        <v>2</v>
      </c>
      <c r="C38" s="231">
        <v>3</v>
      </c>
      <c r="E38" s="230" t="s">
        <v>443</v>
      </c>
      <c r="F38" s="228">
        <v>1</v>
      </c>
      <c r="G38" s="231">
        <v>1</v>
      </c>
      <c r="I38" s="230" t="s">
        <v>908</v>
      </c>
      <c r="J38" s="228">
        <v>3</v>
      </c>
      <c r="K38" s="231">
        <v>1</v>
      </c>
    </row>
    <row r="39" spans="1:11" x14ac:dyDescent="0.3">
      <c r="A39" s="230" t="s">
        <v>870</v>
      </c>
      <c r="B39" s="228">
        <v>2</v>
      </c>
      <c r="C39" s="231">
        <v>1</v>
      </c>
      <c r="E39" s="230" t="s">
        <v>416</v>
      </c>
      <c r="F39" s="228">
        <v>1.9</v>
      </c>
      <c r="G39" s="231">
        <v>1</v>
      </c>
      <c r="I39" s="230" t="s">
        <v>909</v>
      </c>
      <c r="J39" s="228">
        <v>2</v>
      </c>
      <c r="K39" s="231">
        <v>1</v>
      </c>
    </row>
    <row r="40" spans="1:11" x14ac:dyDescent="0.3">
      <c r="A40" s="230" t="s">
        <v>871</v>
      </c>
      <c r="B40" s="228">
        <v>2</v>
      </c>
      <c r="C40" s="231">
        <v>1</v>
      </c>
      <c r="E40" s="230" t="s">
        <v>235</v>
      </c>
      <c r="F40" s="228">
        <v>2</v>
      </c>
      <c r="G40" s="231">
        <v>1.65</v>
      </c>
      <c r="I40" s="230" t="s">
        <v>430</v>
      </c>
      <c r="J40" s="228">
        <v>2.7907500000000001</v>
      </c>
      <c r="K40" s="231">
        <v>1.4055599999999999</v>
      </c>
    </row>
    <row r="41" spans="1:11" x14ac:dyDescent="0.3">
      <c r="A41" s="230" t="s">
        <v>872</v>
      </c>
      <c r="B41" s="228">
        <v>2</v>
      </c>
      <c r="C41" s="231">
        <v>1</v>
      </c>
      <c r="E41" s="230" t="s">
        <v>365</v>
      </c>
      <c r="F41" s="228">
        <v>3</v>
      </c>
      <c r="G41" s="231">
        <v>1</v>
      </c>
      <c r="I41" s="230" t="s">
        <v>533</v>
      </c>
      <c r="J41" s="228">
        <v>2</v>
      </c>
      <c r="K41" s="231">
        <v>1</v>
      </c>
    </row>
    <row r="42" spans="1:11" x14ac:dyDescent="0.3">
      <c r="A42" s="230" t="s">
        <v>873</v>
      </c>
      <c r="B42" s="228">
        <v>3</v>
      </c>
      <c r="C42" s="231">
        <v>1</v>
      </c>
      <c r="E42" s="230" t="s">
        <v>887</v>
      </c>
      <c r="F42" s="228">
        <v>4</v>
      </c>
      <c r="G42" s="231">
        <v>1</v>
      </c>
      <c r="I42" s="230" t="s">
        <v>325</v>
      </c>
      <c r="J42" s="228">
        <v>2</v>
      </c>
      <c r="K42" s="231">
        <v>2</v>
      </c>
    </row>
    <row r="43" spans="1:11" x14ac:dyDescent="0.3">
      <c r="A43" s="230" t="s">
        <v>244</v>
      </c>
      <c r="B43" s="228">
        <v>3</v>
      </c>
      <c r="C43" s="231">
        <v>2.5555599999999998</v>
      </c>
      <c r="E43" s="230" t="s">
        <v>544</v>
      </c>
      <c r="F43" s="228">
        <v>2</v>
      </c>
      <c r="G43" s="231">
        <v>2</v>
      </c>
      <c r="I43" s="230" t="s">
        <v>269</v>
      </c>
      <c r="J43" s="228">
        <v>2</v>
      </c>
      <c r="K43" s="231">
        <v>0.61250000000000004</v>
      </c>
    </row>
    <row r="44" spans="1:11" x14ac:dyDescent="0.3">
      <c r="A44" s="230" t="s">
        <v>874</v>
      </c>
      <c r="B44" s="228">
        <v>3</v>
      </c>
      <c r="C44" s="231">
        <v>2</v>
      </c>
      <c r="E44" s="230" t="s">
        <v>534</v>
      </c>
      <c r="F44" s="228">
        <v>2.4249999999999998</v>
      </c>
      <c r="G44" s="231">
        <v>1.5833300000000001</v>
      </c>
      <c r="I44" s="230" t="s">
        <v>910</v>
      </c>
      <c r="J44" s="228">
        <v>1</v>
      </c>
      <c r="K44" s="231">
        <v>1</v>
      </c>
    </row>
    <row r="45" spans="1:11" x14ac:dyDescent="0.3">
      <c r="A45" s="230" t="s">
        <v>875</v>
      </c>
      <c r="B45" s="228">
        <v>3</v>
      </c>
      <c r="C45" s="231">
        <v>2</v>
      </c>
      <c r="E45" s="230" t="s">
        <v>888</v>
      </c>
      <c r="F45" s="228">
        <v>2</v>
      </c>
      <c r="G45" s="231">
        <v>1</v>
      </c>
      <c r="I45" s="230" t="s">
        <v>911</v>
      </c>
      <c r="J45" s="228">
        <v>2</v>
      </c>
      <c r="K45" s="231">
        <v>1</v>
      </c>
    </row>
    <row r="46" spans="1:11" x14ac:dyDescent="0.3">
      <c r="A46" s="230" t="s">
        <v>876</v>
      </c>
      <c r="B46" s="228">
        <v>2</v>
      </c>
      <c r="C46" s="231">
        <v>2</v>
      </c>
      <c r="E46" s="230" t="s">
        <v>391</v>
      </c>
      <c r="F46" s="228">
        <v>2</v>
      </c>
      <c r="G46" s="231">
        <v>1</v>
      </c>
      <c r="I46" s="230" t="s">
        <v>912</v>
      </c>
      <c r="J46" s="228">
        <v>4</v>
      </c>
      <c r="K46" s="231">
        <v>1</v>
      </c>
    </row>
    <row r="47" spans="1:11" x14ac:dyDescent="0.3">
      <c r="A47" s="230" t="s">
        <v>649</v>
      </c>
      <c r="B47" s="228">
        <v>3</v>
      </c>
      <c r="C47" s="231">
        <v>1</v>
      </c>
      <c r="E47" s="230" t="s">
        <v>273</v>
      </c>
      <c r="F47" s="228">
        <v>1</v>
      </c>
      <c r="G47" s="231">
        <v>1</v>
      </c>
      <c r="I47" s="230" t="s">
        <v>380</v>
      </c>
      <c r="J47" s="228">
        <v>2.9</v>
      </c>
      <c r="K47" s="231">
        <v>1</v>
      </c>
    </row>
    <row r="48" spans="1:11" x14ac:dyDescent="0.3">
      <c r="A48" s="230" t="s">
        <v>539</v>
      </c>
      <c r="B48" s="228">
        <v>4</v>
      </c>
      <c r="C48" s="231">
        <v>0.63332999999999995</v>
      </c>
      <c r="E48" s="230" t="s">
        <v>344</v>
      </c>
      <c r="F48" s="228">
        <v>0.94525000000000003</v>
      </c>
      <c r="G48" s="231">
        <v>1</v>
      </c>
      <c r="I48" s="230" t="s">
        <v>568</v>
      </c>
      <c r="J48" s="228">
        <v>3</v>
      </c>
      <c r="K48" s="231">
        <v>1</v>
      </c>
    </row>
    <row r="49" spans="1:11" x14ac:dyDescent="0.3">
      <c r="A49" s="230" t="s">
        <v>298</v>
      </c>
      <c r="B49" s="228">
        <v>3.8010000000000002</v>
      </c>
      <c r="C49" s="231">
        <v>1</v>
      </c>
      <c r="E49" s="230" t="s">
        <v>424</v>
      </c>
      <c r="F49" s="228">
        <v>4</v>
      </c>
      <c r="G49" s="231">
        <v>0.75</v>
      </c>
      <c r="I49" s="230" t="s">
        <v>1100</v>
      </c>
      <c r="J49" s="228">
        <v>5.09</v>
      </c>
      <c r="K49" s="231">
        <v>2</v>
      </c>
    </row>
    <row r="50" spans="1:11" x14ac:dyDescent="0.3">
      <c r="A50" s="230" t="s">
        <v>526</v>
      </c>
      <c r="B50" s="228">
        <v>2</v>
      </c>
      <c r="C50" s="231">
        <v>2</v>
      </c>
      <c r="E50" s="230" t="s">
        <v>343</v>
      </c>
      <c r="F50" s="228">
        <v>3</v>
      </c>
      <c r="G50" s="231">
        <v>1</v>
      </c>
      <c r="I50" s="230" t="s">
        <v>913</v>
      </c>
      <c r="J50" s="228">
        <v>0</v>
      </c>
      <c r="K50" s="231">
        <v>1</v>
      </c>
    </row>
    <row r="51" spans="1:11" ht="13.5" thickBot="1" x14ac:dyDescent="0.35">
      <c r="A51" s="230" t="s">
        <v>484</v>
      </c>
      <c r="B51" s="232">
        <v>2</v>
      </c>
      <c r="C51" s="233">
        <v>1</v>
      </c>
      <c r="E51" s="230" t="s">
        <v>643</v>
      </c>
      <c r="F51" s="228">
        <v>3.75</v>
      </c>
      <c r="G51" s="231">
        <v>1</v>
      </c>
      <c r="I51" s="230" t="s">
        <v>644</v>
      </c>
      <c r="J51" s="228">
        <v>5</v>
      </c>
      <c r="K51" s="231">
        <v>3</v>
      </c>
    </row>
    <row r="52" spans="1:11" ht="13.5" thickBot="1" x14ac:dyDescent="0.35">
      <c r="A52" s="239" t="s">
        <v>129</v>
      </c>
      <c r="B52" s="245">
        <v>120.32</v>
      </c>
      <c r="C52" s="246">
        <v>60.395110000000003</v>
      </c>
      <c r="E52" s="230" t="s">
        <v>472</v>
      </c>
      <c r="F52" s="228">
        <v>3</v>
      </c>
      <c r="G52" s="231">
        <v>1</v>
      </c>
      <c r="I52" s="230" t="s">
        <v>422</v>
      </c>
      <c r="J52" s="228">
        <v>2</v>
      </c>
      <c r="K52" s="231">
        <v>1</v>
      </c>
    </row>
    <row r="53" spans="1:11" x14ac:dyDescent="0.3">
      <c r="E53" s="230" t="s">
        <v>889</v>
      </c>
      <c r="F53" s="228">
        <v>4</v>
      </c>
      <c r="G53" s="231">
        <v>0</v>
      </c>
      <c r="I53" s="230" t="s">
        <v>386</v>
      </c>
      <c r="J53" s="228">
        <v>3</v>
      </c>
      <c r="K53" s="231">
        <v>2</v>
      </c>
    </row>
    <row r="54" spans="1:11" x14ac:dyDescent="0.3">
      <c r="A54" s="92"/>
      <c r="E54" s="230" t="s">
        <v>397</v>
      </c>
      <c r="F54" s="228">
        <v>2</v>
      </c>
      <c r="G54" s="231">
        <v>1</v>
      </c>
      <c r="I54" s="230" t="s">
        <v>1101</v>
      </c>
      <c r="J54" s="228">
        <v>2</v>
      </c>
      <c r="K54" s="231">
        <v>1</v>
      </c>
    </row>
    <row r="55" spans="1:11" x14ac:dyDescent="0.3">
      <c r="E55" s="230" t="s">
        <v>582</v>
      </c>
      <c r="F55" s="228">
        <v>2</v>
      </c>
      <c r="G55" s="231">
        <v>2</v>
      </c>
      <c r="I55" s="230" t="s">
        <v>1092</v>
      </c>
      <c r="J55" s="228">
        <v>3</v>
      </c>
      <c r="K55" s="231">
        <v>1</v>
      </c>
    </row>
    <row r="56" spans="1:11" x14ac:dyDescent="0.3">
      <c r="D56" s="78" t="s">
        <v>647</v>
      </c>
      <c r="E56" s="230" t="s">
        <v>890</v>
      </c>
      <c r="F56" s="228">
        <v>2</v>
      </c>
      <c r="G56" s="231">
        <v>2</v>
      </c>
      <c r="I56" s="230" t="s">
        <v>470</v>
      </c>
      <c r="J56" s="228">
        <v>3</v>
      </c>
      <c r="K56" s="231">
        <v>1</v>
      </c>
    </row>
    <row r="57" spans="1:11" x14ac:dyDescent="0.3">
      <c r="D57" s="78" t="s">
        <v>643</v>
      </c>
      <c r="E57" s="230" t="s">
        <v>431</v>
      </c>
      <c r="F57" s="228">
        <v>3</v>
      </c>
      <c r="G57" s="231">
        <v>2</v>
      </c>
      <c r="I57" s="230" t="s">
        <v>441</v>
      </c>
      <c r="J57" s="228">
        <v>2.9</v>
      </c>
      <c r="K57" s="231">
        <v>1</v>
      </c>
    </row>
    <row r="58" spans="1:11" x14ac:dyDescent="0.3">
      <c r="E58" s="230" t="s">
        <v>286</v>
      </c>
      <c r="F58" s="228">
        <v>3</v>
      </c>
      <c r="G58" s="231">
        <v>1</v>
      </c>
      <c r="I58" s="230" t="s">
        <v>205</v>
      </c>
      <c r="J58" s="228">
        <v>5</v>
      </c>
      <c r="K58" s="231">
        <v>0</v>
      </c>
    </row>
    <row r="59" spans="1:11" x14ac:dyDescent="0.3">
      <c r="E59" s="230" t="s">
        <v>547</v>
      </c>
      <c r="F59" s="228">
        <v>2</v>
      </c>
      <c r="G59" s="231">
        <v>1</v>
      </c>
      <c r="I59" s="230" t="s">
        <v>346</v>
      </c>
      <c r="J59" s="228">
        <v>2</v>
      </c>
      <c r="K59" s="231">
        <v>1</v>
      </c>
    </row>
    <row r="60" spans="1:11" x14ac:dyDescent="0.3">
      <c r="E60" s="230" t="s">
        <v>891</v>
      </c>
      <c r="F60" s="228">
        <v>2</v>
      </c>
      <c r="G60" s="231">
        <v>1</v>
      </c>
      <c r="I60" s="230" t="s">
        <v>645</v>
      </c>
      <c r="J60" s="228">
        <v>2</v>
      </c>
      <c r="K60" s="231">
        <v>0.90527999999999997</v>
      </c>
    </row>
    <row r="61" spans="1:11" x14ac:dyDescent="0.3">
      <c r="E61" s="230" t="s">
        <v>469</v>
      </c>
      <c r="F61" s="228">
        <v>2</v>
      </c>
      <c r="G61" s="231">
        <v>1</v>
      </c>
      <c r="I61" s="230" t="s">
        <v>914</v>
      </c>
      <c r="J61" s="228">
        <v>4</v>
      </c>
      <c r="K61" s="231">
        <v>1</v>
      </c>
    </row>
    <row r="62" spans="1:11" x14ac:dyDescent="0.3">
      <c r="E62" s="230" t="s">
        <v>892</v>
      </c>
      <c r="F62" s="228">
        <v>4</v>
      </c>
      <c r="G62" s="231">
        <v>2</v>
      </c>
      <c r="I62" s="230" t="s">
        <v>915</v>
      </c>
      <c r="J62" s="228">
        <v>2</v>
      </c>
      <c r="K62" s="231">
        <v>0</v>
      </c>
    </row>
    <row r="63" spans="1:11" ht="13.5" thickBot="1" x14ac:dyDescent="0.35">
      <c r="E63" s="230" t="s">
        <v>893</v>
      </c>
      <c r="F63" s="228">
        <v>3</v>
      </c>
      <c r="G63" s="231">
        <v>2</v>
      </c>
      <c r="I63" s="230" t="s">
        <v>398</v>
      </c>
      <c r="J63" s="232">
        <v>2</v>
      </c>
      <c r="K63" s="233">
        <v>2</v>
      </c>
    </row>
    <row r="64" spans="1:11" ht="13.5" thickBot="1" x14ac:dyDescent="0.35">
      <c r="E64" s="230" t="s">
        <v>599</v>
      </c>
      <c r="F64" s="228">
        <v>2</v>
      </c>
      <c r="G64" s="231">
        <v>1</v>
      </c>
      <c r="I64" s="230" t="s">
        <v>1102</v>
      </c>
      <c r="J64" s="228">
        <v>2</v>
      </c>
      <c r="K64" s="231">
        <v>0.94443999999999995</v>
      </c>
    </row>
    <row r="65" spans="5:11" ht="13.5" thickBot="1" x14ac:dyDescent="0.35">
      <c r="E65" s="230" t="s">
        <v>362</v>
      </c>
      <c r="F65" s="228">
        <v>3</v>
      </c>
      <c r="G65" s="231">
        <v>1.75</v>
      </c>
      <c r="I65" s="239" t="s">
        <v>129</v>
      </c>
      <c r="J65" s="245">
        <v>157.63550000000001</v>
      </c>
      <c r="K65" s="246">
        <v>67.38082</v>
      </c>
    </row>
    <row r="66" spans="5:11" x14ac:dyDescent="0.3">
      <c r="E66" s="230" t="s">
        <v>894</v>
      </c>
      <c r="F66" s="228">
        <v>3.3</v>
      </c>
      <c r="G66" s="231">
        <v>1</v>
      </c>
      <c r="I66" s="92"/>
    </row>
    <row r="67" spans="5:11" x14ac:dyDescent="0.3">
      <c r="E67" s="230" t="s">
        <v>895</v>
      </c>
      <c r="F67" s="228">
        <v>2</v>
      </c>
      <c r="G67" s="231">
        <v>1</v>
      </c>
    </row>
    <row r="68" spans="5:11" x14ac:dyDescent="0.3">
      <c r="E68" s="230" t="s">
        <v>389</v>
      </c>
      <c r="F68" s="228">
        <v>2</v>
      </c>
      <c r="G68" s="231">
        <v>2</v>
      </c>
      <c r="J68" s="241"/>
      <c r="K68" s="241"/>
    </row>
    <row r="69" spans="5:11" x14ac:dyDescent="0.3">
      <c r="E69" s="230" t="s">
        <v>353</v>
      </c>
      <c r="F69" s="228">
        <v>3</v>
      </c>
      <c r="G69" s="231">
        <v>2</v>
      </c>
    </row>
    <row r="70" spans="5:11" x14ac:dyDescent="0.3">
      <c r="E70" s="230" t="s">
        <v>321</v>
      </c>
      <c r="F70" s="228">
        <v>2.8642500000000002</v>
      </c>
      <c r="G70" s="231">
        <v>1</v>
      </c>
    </row>
    <row r="71" spans="5:11" x14ac:dyDescent="0.3">
      <c r="E71" s="230" t="s">
        <v>896</v>
      </c>
      <c r="F71" s="228">
        <v>3</v>
      </c>
      <c r="G71" s="231">
        <v>2</v>
      </c>
    </row>
    <row r="72" spans="5:11" x14ac:dyDescent="0.3">
      <c r="E72" s="230" t="s">
        <v>363</v>
      </c>
      <c r="F72" s="228">
        <v>2</v>
      </c>
      <c r="G72" s="231">
        <v>2</v>
      </c>
    </row>
    <row r="73" spans="5:11" ht="13.5" thickBot="1" x14ac:dyDescent="0.35">
      <c r="E73" s="230" t="s">
        <v>595</v>
      </c>
      <c r="F73" s="228">
        <v>3</v>
      </c>
      <c r="G73" s="231">
        <v>1</v>
      </c>
    </row>
    <row r="74" spans="5:11" ht="13.5" thickBot="1" x14ac:dyDescent="0.35">
      <c r="E74" s="239" t="s">
        <v>129</v>
      </c>
      <c r="F74" s="245">
        <v>179.04875000000001</v>
      </c>
      <c r="G74" s="246">
        <v>91.09075</v>
      </c>
    </row>
    <row r="76" spans="5:11" x14ac:dyDescent="0.3">
      <c r="E76" s="92"/>
    </row>
  </sheetData>
  <conditionalFormatting sqref="B6:B51">
    <cfRule type="cellIs" dxfId="11" priority="5" stopIfTrue="1" operator="lessThanOrEqual">
      <formula>1</formula>
    </cfRule>
  </conditionalFormatting>
  <conditionalFormatting sqref="C6:C51">
    <cfRule type="cellIs" dxfId="10" priority="6" stopIfTrue="1" operator="equal">
      <formula>0</formula>
    </cfRule>
  </conditionalFormatting>
  <conditionalFormatting sqref="F6:F73">
    <cfRule type="cellIs" dxfId="9" priority="3" stopIfTrue="1" operator="lessThanOrEqual">
      <formula>1</formula>
    </cfRule>
  </conditionalFormatting>
  <conditionalFormatting sqref="G6:G73">
    <cfRule type="cellIs" dxfId="8" priority="4" stopIfTrue="1" operator="equal">
      <formula>0</formula>
    </cfRule>
  </conditionalFormatting>
  <conditionalFormatting sqref="J6:J64">
    <cfRule type="cellIs" dxfId="7" priority="1" stopIfTrue="1" operator="lessThanOrEqual">
      <formula>1</formula>
    </cfRule>
  </conditionalFormatting>
  <conditionalFormatting sqref="K6:K64">
    <cfRule type="cellIs" dxfId="6"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53" orientation="landscape" verticalDpi="1200" r:id="rId1"/>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K87"/>
  <sheetViews>
    <sheetView showGridLines="0"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40.81640625" style="35" bestFit="1"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8" t="s">
        <v>1050</v>
      </c>
      <c r="B1" s="598"/>
      <c r="C1" s="598"/>
      <c r="D1" s="598"/>
      <c r="E1" s="598"/>
      <c r="F1" s="598"/>
      <c r="G1" s="598"/>
      <c r="H1" s="598"/>
      <c r="I1" s="598"/>
      <c r="J1" s="598"/>
      <c r="K1" s="598"/>
    </row>
    <row r="2" spans="1:11" s="70" customFormat="1" x14ac:dyDescent="0.3">
      <c r="A2" s="599">
        <v>45869</v>
      </c>
      <c r="B2" s="599"/>
      <c r="C2" s="599"/>
      <c r="D2" s="599"/>
      <c r="E2" s="599"/>
      <c r="F2" s="599"/>
      <c r="G2" s="599"/>
      <c r="H2" s="599"/>
      <c r="I2" s="599"/>
      <c r="J2" s="599"/>
      <c r="K2" s="599"/>
    </row>
    <row r="4" spans="1:11" ht="16" thickBot="1" x14ac:dyDescent="0.35">
      <c r="A4" s="186" t="s">
        <v>675</v>
      </c>
      <c r="B4" s="218"/>
      <c r="C4" s="218"/>
      <c r="E4" s="186" t="s">
        <v>195</v>
      </c>
      <c r="F4" s="218"/>
      <c r="G4" s="218"/>
      <c r="I4" s="186" t="s">
        <v>196</v>
      </c>
      <c r="J4" s="218"/>
      <c r="K4" s="218"/>
    </row>
    <row r="5" spans="1:11" ht="13.5" thickBot="1" x14ac:dyDescent="0.35">
      <c r="A5" s="50"/>
      <c r="B5" s="243" t="s">
        <v>88</v>
      </c>
      <c r="C5" s="244" t="s">
        <v>133</v>
      </c>
      <c r="E5" s="50"/>
      <c r="F5" s="243" t="s">
        <v>88</v>
      </c>
      <c r="G5" s="244" t="s">
        <v>133</v>
      </c>
      <c r="I5" s="50"/>
      <c r="J5" s="243" t="s">
        <v>88</v>
      </c>
      <c r="K5" s="244" t="s">
        <v>133</v>
      </c>
    </row>
    <row r="6" spans="1:11" x14ac:dyDescent="0.3">
      <c r="A6" s="225" t="s">
        <v>676</v>
      </c>
      <c r="B6" s="223">
        <v>1.87</v>
      </c>
      <c r="C6" s="226">
        <v>0</v>
      </c>
      <c r="E6" s="225" t="s">
        <v>347</v>
      </c>
      <c r="F6" s="223">
        <v>2</v>
      </c>
      <c r="G6" s="226">
        <v>1.29528</v>
      </c>
      <c r="I6" s="225" t="s">
        <v>593</v>
      </c>
      <c r="J6" s="223">
        <v>2</v>
      </c>
      <c r="K6" s="226">
        <v>2</v>
      </c>
    </row>
    <row r="7" spans="1:11" x14ac:dyDescent="0.3">
      <c r="A7" s="230" t="s">
        <v>677</v>
      </c>
      <c r="B7" s="228">
        <v>2</v>
      </c>
      <c r="C7" s="231">
        <v>1</v>
      </c>
      <c r="E7" s="230" t="s">
        <v>259</v>
      </c>
      <c r="F7" s="228">
        <v>1.74075</v>
      </c>
      <c r="G7" s="231">
        <v>0.77778000000000003</v>
      </c>
      <c r="I7" s="230" t="s">
        <v>959</v>
      </c>
      <c r="J7" s="228">
        <v>2</v>
      </c>
      <c r="K7" s="231">
        <v>1</v>
      </c>
    </row>
    <row r="8" spans="1:11" x14ac:dyDescent="0.3">
      <c r="A8" s="230" t="s">
        <v>916</v>
      </c>
      <c r="B8" s="228">
        <v>2</v>
      </c>
      <c r="C8" s="231">
        <v>1</v>
      </c>
      <c r="E8" s="230" t="s">
        <v>216</v>
      </c>
      <c r="F8" s="228">
        <v>7</v>
      </c>
      <c r="G8" s="231">
        <v>1.75806</v>
      </c>
      <c r="I8" s="230" t="s">
        <v>960</v>
      </c>
      <c r="J8" s="228">
        <v>2</v>
      </c>
      <c r="K8" s="231">
        <v>1</v>
      </c>
    </row>
    <row r="9" spans="1:11" x14ac:dyDescent="0.3">
      <c r="A9" s="230" t="s">
        <v>917</v>
      </c>
      <c r="B9" s="228">
        <v>1.71</v>
      </c>
      <c r="C9" s="231">
        <v>0.61111000000000004</v>
      </c>
      <c r="E9" s="230" t="s">
        <v>436</v>
      </c>
      <c r="F9" s="228">
        <v>3</v>
      </c>
      <c r="G9" s="231">
        <v>1.8</v>
      </c>
      <c r="I9" s="230" t="s">
        <v>961</v>
      </c>
      <c r="J9" s="228">
        <v>2</v>
      </c>
      <c r="K9" s="231">
        <v>1</v>
      </c>
    </row>
    <row r="10" spans="1:11" x14ac:dyDescent="0.3">
      <c r="A10" s="230" t="s">
        <v>202</v>
      </c>
      <c r="B10" s="228">
        <v>2</v>
      </c>
      <c r="C10" s="231">
        <v>1</v>
      </c>
      <c r="E10" s="230" t="s">
        <v>935</v>
      </c>
      <c r="F10" s="228">
        <v>3</v>
      </c>
      <c r="G10" s="231">
        <v>2</v>
      </c>
      <c r="I10" s="230" t="s">
        <v>962</v>
      </c>
      <c r="J10" s="228">
        <v>2</v>
      </c>
      <c r="K10" s="231">
        <v>1</v>
      </c>
    </row>
    <row r="11" spans="1:11" x14ac:dyDescent="0.3">
      <c r="A11" s="230" t="s">
        <v>421</v>
      </c>
      <c r="B11" s="228">
        <v>2</v>
      </c>
      <c r="C11" s="231">
        <v>1</v>
      </c>
      <c r="E11" s="230" t="s">
        <v>255</v>
      </c>
      <c r="F11" s="228">
        <v>2</v>
      </c>
      <c r="G11" s="231">
        <v>1</v>
      </c>
      <c r="I11" s="230" t="s">
        <v>285</v>
      </c>
      <c r="J11" s="228">
        <v>2</v>
      </c>
      <c r="K11" s="231">
        <v>1</v>
      </c>
    </row>
    <row r="12" spans="1:11" x14ac:dyDescent="0.3">
      <c r="A12" s="230" t="s">
        <v>918</v>
      </c>
      <c r="B12" s="247">
        <v>3</v>
      </c>
      <c r="C12" s="231">
        <v>0.92500000000000004</v>
      </c>
      <c r="E12" s="230" t="s">
        <v>936</v>
      </c>
      <c r="F12" s="228">
        <v>1</v>
      </c>
      <c r="G12" s="231">
        <v>1</v>
      </c>
      <c r="I12" s="230" t="s">
        <v>963</v>
      </c>
      <c r="J12" s="228">
        <v>2</v>
      </c>
      <c r="K12" s="231">
        <v>2.6944400000000002</v>
      </c>
    </row>
    <row r="13" spans="1:11" x14ac:dyDescent="0.3">
      <c r="A13" s="230" t="s">
        <v>410</v>
      </c>
      <c r="B13" s="228">
        <v>0</v>
      </c>
      <c r="C13" s="231">
        <v>1</v>
      </c>
      <c r="E13" s="230" t="s">
        <v>385</v>
      </c>
      <c r="F13" s="228">
        <v>1.8</v>
      </c>
      <c r="G13" s="231">
        <v>1</v>
      </c>
      <c r="I13" s="230" t="s">
        <v>332</v>
      </c>
      <c r="J13" s="228">
        <v>2.45275</v>
      </c>
      <c r="K13" s="231">
        <v>0.70360999999999996</v>
      </c>
    </row>
    <row r="14" spans="1:11" x14ac:dyDescent="0.3">
      <c r="A14" s="230" t="s">
        <v>433</v>
      </c>
      <c r="B14" s="228">
        <v>5</v>
      </c>
      <c r="C14" s="231">
        <v>2</v>
      </c>
      <c r="E14" s="230" t="s">
        <v>937</v>
      </c>
      <c r="F14" s="228">
        <v>1</v>
      </c>
      <c r="G14" s="231">
        <v>1</v>
      </c>
      <c r="I14" s="230" t="s">
        <v>584</v>
      </c>
      <c r="J14" s="228">
        <v>2</v>
      </c>
      <c r="K14" s="231">
        <v>1</v>
      </c>
    </row>
    <row r="15" spans="1:11" x14ac:dyDescent="0.3">
      <c r="A15" s="230" t="s">
        <v>919</v>
      </c>
      <c r="B15" s="228">
        <v>3</v>
      </c>
      <c r="C15" s="231">
        <v>1</v>
      </c>
      <c r="E15" s="230" t="s">
        <v>339</v>
      </c>
      <c r="F15" s="228">
        <v>2</v>
      </c>
      <c r="G15" s="231">
        <v>1</v>
      </c>
      <c r="I15" s="230" t="s">
        <v>964</v>
      </c>
      <c r="J15" s="228">
        <v>4.5</v>
      </c>
      <c r="K15" s="231">
        <v>1.9</v>
      </c>
    </row>
    <row r="16" spans="1:11" x14ac:dyDescent="0.3">
      <c r="A16" s="230" t="s">
        <v>796</v>
      </c>
      <c r="B16" s="228">
        <v>1.9</v>
      </c>
      <c r="C16" s="231">
        <v>1.8</v>
      </c>
      <c r="E16" s="230" t="s">
        <v>558</v>
      </c>
      <c r="F16" s="228">
        <v>2</v>
      </c>
      <c r="G16" s="231">
        <v>1</v>
      </c>
      <c r="I16" s="230" t="s">
        <v>307</v>
      </c>
      <c r="J16" s="228">
        <v>3</v>
      </c>
      <c r="K16" s="231">
        <v>1</v>
      </c>
    </row>
    <row r="17" spans="1:11" x14ac:dyDescent="0.3">
      <c r="A17" s="230" t="s">
        <v>366</v>
      </c>
      <c r="B17" s="228">
        <v>2</v>
      </c>
      <c r="C17" s="231">
        <v>0</v>
      </c>
      <c r="E17" s="230" t="s">
        <v>412</v>
      </c>
      <c r="F17" s="228">
        <v>2</v>
      </c>
      <c r="G17" s="231">
        <v>1</v>
      </c>
      <c r="I17" s="230" t="s">
        <v>326</v>
      </c>
      <c r="J17" s="228">
        <v>2</v>
      </c>
      <c r="K17" s="231">
        <v>2</v>
      </c>
    </row>
    <row r="18" spans="1:11" x14ac:dyDescent="0.3">
      <c r="A18" s="230" t="s">
        <v>535</v>
      </c>
      <c r="B18" s="228">
        <v>3</v>
      </c>
      <c r="C18" s="231">
        <v>1</v>
      </c>
      <c r="E18" s="230" t="s">
        <v>542</v>
      </c>
      <c r="F18" s="228">
        <v>3.8</v>
      </c>
      <c r="G18" s="231">
        <v>0</v>
      </c>
      <c r="I18" s="230" t="s">
        <v>319</v>
      </c>
      <c r="J18" s="228">
        <v>4</v>
      </c>
      <c r="K18" s="231">
        <v>3</v>
      </c>
    </row>
    <row r="19" spans="1:11" x14ac:dyDescent="0.3">
      <c r="A19" s="230" t="s">
        <v>296</v>
      </c>
      <c r="B19" s="228">
        <v>5.5282499999999999</v>
      </c>
      <c r="C19" s="231">
        <v>2.3224900000000002</v>
      </c>
      <c r="E19" s="230" t="s">
        <v>359</v>
      </c>
      <c r="F19" s="228">
        <v>3</v>
      </c>
      <c r="G19" s="231">
        <v>1</v>
      </c>
      <c r="I19" s="230" t="s">
        <v>564</v>
      </c>
      <c r="J19" s="228">
        <v>2</v>
      </c>
      <c r="K19" s="231">
        <v>1</v>
      </c>
    </row>
    <row r="20" spans="1:11" x14ac:dyDescent="0.3">
      <c r="A20" s="230" t="s">
        <v>920</v>
      </c>
      <c r="B20" s="228">
        <v>1.8</v>
      </c>
      <c r="C20" s="231">
        <v>0.73889000000000005</v>
      </c>
      <c r="E20" s="230" t="s">
        <v>317</v>
      </c>
      <c r="F20" s="228">
        <v>2.6</v>
      </c>
      <c r="G20" s="231">
        <v>1</v>
      </c>
      <c r="I20" s="230" t="s">
        <v>251</v>
      </c>
      <c r="J20" s="228">
        <v>3</v>
      </c>
      <c r="K20" s="231">
        <v>1</v>
      </c>
    </row>
    <row r="21" spans="1:11" x14ac:dyDescent="0.3">
      <c r="A21" s="230" t="s">
        <v>491</v>
      </c>
      <c r="B21" s="228">
        <v>3</v>
      </c>
      <c r="C21" s="231">
        <v>0.75</v>
      </c>
      <c r="E21" s="230" t="s">
        <v>938</v>
      </c>
      <c r="F21" s="228">
        <v>4</v>
      </c>
      <c r="G21" s="231">
        <v>1</v>
      </c>
      <c r="I21" s="230" t="s">
        <v>965</v>
      </c>
      <c r="J21" s="228">
        <v>1</v>
      </c>
      <c r="K21" s="231">
        <v>0.55556000000000005</v>
      </c>
    </row>
    <row r="22" spans="1:11" x14ac:dyDescent="0.3">
      <c r="A22" s="230" t="s">
        <v>301</v>
      </c>
      <c r="B22" s="228">
        <v>4</v>
      </c>
      <c r="C22" s="231">
        <v>1</v>
      </c>
      <c r="E22" s="230" t="s">
        <v>521</v>
      </c>
      <c r="F22" s="228">
        <v>4</v>
      </c>
      <c r="G22" s="231">
        <v>1</v>
      </c>
      <c r="I22" s="230" t="s">
        <v>434</v>
      </c>
      <c r="J22" s="228">
        <v>3</v>
      </c>
      <c r="K22" s="231">
        <v>2</v>
      </c>
    </row>
    <row r="23" spans="1:11" x14ac:dyDescent="0.3">
      <c r="A23" s="230" t="s">
        <v>678</v>
      </c>
      <c r="B23" s="228">
        <v>2.95</v>
      </c>
      <c r="C23" s="231">
        <v>1</v>
      </c>
      <c r="E23" s="230" t="s">
        <v>1078</v>
      </c>
      <c r="F23" s="228">
        <v>1</v>
      </c>
      <c r="G23" s="231">
        <v>1</v>
      </c>
      <c r="I23" s="230" t="s">
        <v>408</v>
      </c>
      <c r="J23" s="228">
        <v>2</v>
      </c>
      <c r="K23" s="231">
        <v>2</v>
      </c>
    </row>
    <row r="24" spans="1:11" x14ac:dyDescent="0.3">
      <c r="A24" s="230" t="s">
        <v>921</v>
      </c>
      <c r="B24" s="228">
        <v>2</v>
      </c>
      <c r="C24" s="231">
        <v>2.3797199999999998</v>
      </c>
      <c r="E24" s="230" t="s">
        <v>350</v>
      </c>
      <c r="F24" s="228">
        <v>1.5</v>
      </c>
      <c r="G24" s="231">
        <v>0.55556000000000005</v>
      </c>
      <c r="I24" s="230" t="s">
        <v>505</v>
      </c>
      <c r="J24" s="228">
        <v>2</v>
      </c>
      <c r="K24" s="231">
        <v>1</v>
      </c>
    </row>
    <row r="25" spans="1:11" x14ac:dyDescent="0.3">
      <c r="A25" s="230" t="s">
        <v>679</v>
      </c>
      <c r="B25" s="228">
        <v>1</v>
      </c>
      <c r="C25" s="231">
        <v>1</v>
      </c>
      <c r="E25" s="230" t="s">
        <v>1081</v>
      </c>
      <c r="F25" s="228">
        <v>2</v>
      </c>
      <c r="G25" s="231">
        <v>0</v>
      </c>
      <c r="I25" s="230" t="s">
        <v>306</v>
      </c>
      <c r="J25" s="228">
        <v>2</v>
      </c>
      <c r="K25" s="231">
        <v>1</v>
      </c>
    </row>
    <row r="26" spans="1:11" x14ac:dyDescent="0.3">
      <c r="A26" s="230" t="s">
        <v>311</v>
      </c>
      <c r="B26" s="228">
        <v>2</v>
      </c>
      <c r="C26" s="231">
        <v>0.70694000000000001</v>
      </c>
      <c r="E26" s="230" t="s">
        <v>939</v>
      </c>
      <c r="F26" s="228">
        <v>1.4</v>
      </c>
      <c r="G26" s="231">
        <v>1</v>
      </c>
      <c r="I26" s="230" t="s">
        <v>966</v>
      </c>
      <c r="J26" s="228">
        <v>2</v>
      </c>
      <c r="K26" s="231">
        <v>1</v>
      </c>
    </row>
    <row r="27" spans="1:11" x14ac:dyDescent="0.3">
      <c r="A27" s="230" t="s">
        <v>239</v>
      </c>
      <c r="B27" s="228">
        <v>5</v>
      </c>
      <c r="C27" s="231">
        <v>5</v>
      </c>
      <c r="E27" s="230" t="s">
        <v>229</v>
      </c>
      <c r="F27" s="228">
        <v>3</v>
      </c>
      <c r="G27" s="231">
        <v>1</v>
      </c>
      <c r="I27" s="230" t="s">
        <v>502</v>
      </c>
      <c r="J27" s="228">
        <v>3</v>
      </c>
      <c r="K27" s="231">
        <v>1</v>
      </c>
    </row>
    <row r="28" spans="1:11" x14ac:dyDescent="0.3">
      <c r="A28" s="230" t="s">
        <v>1069</v>
      </c>
      <c r="B28" s="228">
        <v>2</v>
      </c>
      <c r="C28" s="231">
        <v>0.75</v>
      </c>
      <c r="E28" s="230" t="s">
        <v>552</v>
      </c>
      <c r="F28" s="228">
        <v>3</v>
      </c>
      <c r="G28" s="231">
        <v>1</v>
      </c>
      <c r="I28" s="230" t="s">
        <v>967</v>
      </c>
      <c r="J28" s="228">
        <v>2</v>
      </c>
      <c r="K28" s="231">
        <v>2</v>
      </c>
    </row>
    <row r="29" spans="1:11" x14ac:dyDescent="0.3">
      <c r="A29" s="230" t="s">
        <v>922</v>
      </c>
      <c r="B29" s="228">
        <v>1</v>
      </c>
      <c r="C29" s="231">
        <v>1</v>
      </c>
      <c r="D29" s="78" t="s">
        <v>364</v>
      </c>
      <c r="E29" s="230" t="s">
        <v>213</v>
      </c>
      <c r="F29" s="228">
        <v>5</v>
      </c>
      <c r="G29" s="231">
        <v>2</v>
      </c>
      <c r="I29" s="230" t="s">
        <v>968</v>
      </c>
      <c r="J29" s="228">
        <v>2</v>
      </c>
      <c r="K29" s="231">
        <v>1</v>
      </c>
    </row>
    <row r="30" spans="1:11" x14ac:dyDescent="0.3">
      <c r="A30" s="230" t="s">
        <v>1070</v>
      </c>
      <c r="B30" s="228">
        <v>2</v>
      </c>
      <c r="C30" s="231">
        <v>1</v>
      </c>
      <c r="D30" s="78" t="s">
        <v>468</v>
      </c>
      <c r="E30" s="230" t="s">
        <v>940</v>
      </c>
      <c r="F30" s="228">
        <v>2</v>
      </c>
      <c r="G30" s="231">
        <v>1</v>
      </c>
      <c r="I30" s="230" t="s">
        <v>969</v>
      </c>
      <c r="J30" s="228">
        <v>4</v>
      </c>
      <c r="K30" s="231">
        <v>2</v>
      </c>
    </row>
    <row r="31" spans="1:11" x14ac:dyDescent="0.3">
      <c r="A31" s="230" t="s">
        <v>1071</v>
      </c>
      <c r="B31" s="228">
        <v>2.9</v>
      </c>
      <c r="C31" s="231">
        <v>0.99805999999999995</v>
      </c>
      <c r="E31" s="230" t="s">
        <v>254</v>
      </c>
      <c r="F31" s="228">
        <v>2</v>
      </c>
      <c r="G31" s="231">
        <v>1</v>
      </c>
      <c r="I31" s="230" t="s">
        <v>261</v>
      </c>
      <c r="J31" s="228">
        <v>2</v>
      </c>
      <c r="K31" s="231">
        <v>2</v>
      </c>
    </row>
    <row r="32" spans="1:11" x14ac:dyDescent="0.3">
      <c r="A32" s="230" t="s">
        <v>479</v>
      </c>
      <c r="B32" s="228">
        <v>1.7095</v>
      </c>
      <c r="C32" s="231">
        <v>1</v>
      </c>
      <c r="E32" s="230" t="s">
        <v>446</v>
      </c>
      <c r="F32" s="228">
        <v>2</v>
      </c>
      <c r="G32" s="231">
        <v>1</v>
      </c>
      <c r="I32" s="230" t="s">
        <v>268</v>
      </c>
      <c r="J32" s="228">
        <v>2</v>
      </c>
      <c r="K32" s="231">
        <v>2</v>
      </c>
    </row>
    <row r="33" spans="1:11" x14ac:dyDescent="0.3">
      <c r="A33" s="230" t="s">
        <v>923</v>
      </c>
      <c r="B33" s="228">
        <v>2</v>
      </c>
      <c r="C33" s="231">
        <v>1</v>
      </c>
      <c r="E33" s="230" t="s">
        <v>941</v>
      </c>
      <c r="F33" s="228">
        <v>3</v>
      </c>
      <c r="G33" s="231">
        <v>1</v>
      </c>
      <c r="I33" s="230" t="s">
        <v>323</v>
      </c>
      <c r="J33" s="228">
        <v>1</v>
      </c>
      <c r="K33" s="231">
        <v>1</v>
      </c>
    </row>
    <row r="34" spans="1:11" x14ac:dyDescent="0.3">
      <c r="A34" s="230" t="s">
        <v>680</v>
      </c>
      <c r="B34" s="228">
        <v>2</v>
      </c>
      <c r="C34" s="231">
        <v>0.91666999999999998</v>
      </c>
      <c r="E34" s="230" t="s">
        <v>474</v>
      </c>
      <c r="F34" s="228">
        <v>2</v>
      </c>
      <c r="G34" s="231">
        <v>0.72221999999999997</v>
      </c>
      <c r="I34" s="230" t="s">
        <v>458</v>
      </c>
      <c r="J34" s="228">
        <v>2</v>
      </c>
      <c r="K34" s="231">
        <v>0</v>
      </c>
    </row>
    <row r="35" spans="1:11" x14ac:dyDescent="0.3">
      <c r="A35" s="230" t="s">
        <v>681</v>
      </c>
      <c r="B35" s="228">
        <v>2</v>
      </c>
      <c r="C35" s="231">
        <v>2</v>
      </c>
      <c r="E35" s="230" t="s">
        <v>942</v>
      </c>
      <c r="F35" s="228">
        <v>2</v>
      </c>
      <c r="G35" s="231">
        <v>1</v>
      </c>
      <c r="I35" s="230" t="s">
        <v>522</v>
      </c>
      <c r="J35" s="228">
        <v>4</v>
      </c>
      <c r="K35" s="231">
        <v>2</v>
      </c>
    </row>
    <row r="36" spans="1:11" x14ac:dyDescent="0.3">
      <c r="A36" s="230" t="s">
        <v>1072</v>
      </c>
      <c r="B36" s="228">
        <v>2</v>
      </c>
      <c r="C36" s="231">
        <v>1</v>
      </c>
      <c r="E36" s="230" t="s">
        <v>943</v>
      </c>
      <c r="F36" s="228">
        <v>2</v>
      </c>
      <c r="G36" s="231">
        <v>1</v>
      </c>
      <c r="I36" s="230" t="s">
        <v>970</v>
      </c>
      <c r="J36" s="228">
        <v>2.9</v>
      </c>
      <c r="K36" s="231">
        <v>1.8725000000000001</v>
      </c>
    </row>
    <row r="37" spans="1:11" x14ac:dyDescent="0.3">
      <c r="A37" s="230" t="s">
        <v>682</v>
      </c>
      <c r="B37" s="228">
        <v>2</v>
      </c>
      <c r="C37" s="231">
        <v>1</v>
      </c>
      <c r="E37" s="230" t="s">
        <v>944</v>
      </c>
      <c r="F37" s="228">
        <v>3</v>
      </c>
      <c r="G37" s="231">
        <v>2</v>
      </c>
      <c r="I37" s="230" t="s">
        <v>426</v>
      </c>
      <c r="J37" s="228">
        <v>3</v>
      </c>
      <c r="K37" s="231">
        <v>3</v>
      </c>
    </row>
    <row r="38" spans="1:11" x14ac:dyDescent="0.3">
      <c r="A38" s="230" t="s">
        <v>924</v>
      </c>
      <c r="B38" s="228">
        <v>1</v>
      </c>
      <c r="C38" s="231">
        <v>0.72221999999999997</v>
      </c>
      <c r="E38" s="230" t="s">
        <v>290</v>
      </c>
      <c r="F38" s="228">
        <v>2</v>
      </c>
      <c r="G38" s="231">
        <v>0</v>
      </c>
      <c r="I38" s="230" t="s">
        <v>971</v>
      </c>
      <c r="J38" s="228">
        <v>2</v>
      </c>
      <c r="K38" s="231">
        <v>1</v>
      </c>
    </row>
    <row r="39" spans="1:11" x14ac:dyDescent="0.3">
      <c r="A39" s="230" t="s">
        <v>683</v>
      </c>
      <c r="B39" s="228">
        <v>2.7</v>
      </c>
      <c r="C39" s="231">
        <v>1</v>
      </c>
      <c r="E39" s="230" t="s">
        <v>945</v>
      </c>
      <c r="F39" s="228">
        <v>2</v>
      </c>
      <c r="G39" s="231">
        <v>0</v>
      </c>
      <c r="I39" s="230" t="s">
        <v>601</v>
      </c>
      <c r="J39" s="228">
        <v>2</v>
      </c>
      <c r="K39" s="231">
        <v>1</v>
      </c>
    </row>
    <row r="40" spans="1:11" x14ac:dyDescent="0.3">
      <c r="A40" s="230" t="s">
        <v>504</v>
      </c>
      <c r="B40" s="228">
        <v>6</v>
      </c>
      <c r="C40" s="231">
        <v>3</v>
      </c>
      <c r="E40" s="230" t="s">
        <v>193</v>
      </c>
      <c r="F40" s="228">
        <v>2</v>
      </c>
      <c r="G40" s="231">
        <v>1</v>
      </c>
      <c r="I40" s="230" t="s">
        <v>486</v>
      </c>
      <c r="J40" s="228">
        <v>2</v>
      </c>
      <c r="K40" s="231">
        <v>1</v>
      </c>
    </row>
    <row r="41" spans="1:11" x14ac:dyDescent="0.3">
      <c r="A41" s="230" t="s">
        <v>1073</v>
      </c>
      <c r="B41" s="228">
        <v>2</v>
      </c>
      <c r="C41" s="231">
        <v>1</v>
      </c>
      <c r="E41" s="230" t="s">
        <v>211</v>
      </c>
      <c r="F41" s="228">
        <v>2.6821999999999999</v>
      </c>
      <c r="G41" s="231">
        <v>1</v>
      </c>
      <c r="I41" s="230" t="s">
        <v>579</v>
      </c>
      <c r="J41" s="228">
        <v>1</v>
      </c>
      <c r="K41" s="231">
        <v>1</v>
      </c>
    </row>
    <row r="42" spans="1:11" x14ac:dyDescent="0.3">
      <c r="A42" s="230" t="s">
        <v>1074</v>
      </c>
      <c r="B42" s="228">
        <v>1</v>
      </c>
      <c r="C42" s="231">
        <v>2.9352800000000001</v>
      </c>
      <c r="E42" s="230" t="s">
        <v>514</v>
      </c>
      <c r="F42" s="228">
        <v>1</v>
      </c>
      <c r="G42" s="231">
        <v>2</v>
      </c>
      <c r="I42" s="230" t="s">
        <v>972</v>
      </c>
      <c r="J42" s="228">
        <v>2.5</v>
      </c>
      <c r="K42" s="231">
        <v>1</v>
      </c>
    </row>
    <row r="43" spans="1:11" x14ac:dyDescent="0.3">
      <c r="A43" s="230" t="s">
        <v>1075</v>
      </c>
      <c r="B43" s="228">
        <v>2</v>
      </c>
      <c r="C43" s="231">
        <v>1</v>
      </c>
      <c r="E43" s="230" t="s">
        <v>1067</v>
      </c>
      <c r="F43" s="228">
        <v>2</v>
      </c>
      <c r="G43" s="231">
        <v>1</v>
      </c>
      <c r="I43" s="230" t="s">
        <v>556</v>
      </c>
      <c r="J43" s="228">
        <v>2.9060000000000001</v>
      </c>
      <c r="K43" s="231">
        <v>1</v>
      </c>
    </row>
    <row r="44" spans="1:11" x14ac:dyDescent="0.3">
      <c r="A44" s="230" t="s">
        <v>925</v>
      </c>
      <c r="B44" s="228">
        <v>2</v>
      </c>
      <c r="C44" s="231">
        <v>1</v>
      </c>
      <c r="E44" s="230" t="s">
        <v>946</v>
      </c>
      <c r="F44" s="228">
        <v>2</v>
      </c>
      <c r="G44" s="231">
        <v>1</v>
      </c>
      <c r="I44" s="230" t="s">
        <v>381</v>
      </c>
      <c r="J44" s="228">
        <v>5</v>
      </c>
      <c r="K44" s="231">
        <v>1</v>
      </c>
    </row>
    <row r="45" spans="1:11" x14ac:dyDescent="0.3">
      <c r="A45" s="230" t="s">
        <v>1076</v>
      </c>
      <c r="B45" s="228">
        <v>3</v>
      </c>
      <c r="C45" s="231">
        <v>1</v>
      </c>
      <c r="E45" s="230" t="s">
        <v>947</v>
      </c>
      <c r="F45" s="228">
        <v>0.82250000000000001</v>
      </c>
      <c r="G45" s="231">
        <v>1</v>
      </c>
      <c r="I45" s="230" t="s">
        <v>973</v>
      </c>
      <c r="J45" s="228">
        <v>3</v>
      </c>
      <c r="K45" s="231">
        <v>1</v>
      </c>
    </row>
    <row r="46" spans="1:11" x14ac:dyDescent="0.3">
      <c r="A46" s="230" t="s">
        <v>1077</v>
      </c>
      <c r="B46" s="228">
        <v>2.6897500000000001</v>
      </c>
      <c r="C46" s="231">
        <v>1</v>
      </c>
      <c r="E46" s="230" t="s">
        <v>948</v>
      </c>
      <c r="F46" s="228">
        <v>4.75</v>
      </c>
      <c r="G46" s="231">
        <v>1</v>
      </c>
      <c r="I46" s="230" t="s">
        <v>240</v>
      </c>
      <c r="J46" s="228">
        <v>2</v>
      </c>
      <c r="K46" s="231">
        <v>1</v>
      </c>
    </row>
    <row r="47" spans="1:11" x14ac:dyDescent="0.3">
      <c r="A47" s="230" t="s">
        <v>473</v>
      </c>
      <c r="B47" s="228">
        <v>2</v>
      </c>
      <c r="C47" s="231">
        <v>1</v>
      </c>
      <c r="E47" s="230" t="s">
        <v>305</v>
      </c>
      <c r="F47" s="228">
        <v>3</v>
      </c>
      <c r="G47" s="231">
        <v>1</v>
      </c>
      <c r="I47" s="230" t="s">
        <v>974</v>
      </c>
      <c r="J47" s="228">
        <v>5.6</v>
      </c>
      <c r="K47" s="231">
        <v>1</v>
      </c>
    </row>
    <row r="48" spans="1:11" x14ac:dyDescent="0.3">
      <c r="A48" s="230" t="s">
        <v>257</v>
      </c>
      <c r="B48" s="228">
        <v>2</v>
      </c>
      <c r="C48" s="231">
        <v>2</v>
      </c>
      <c r="E48" s="230" t="s">
        <v>598</v>
      </c>
      <c r="F48" s="228">
        <v>2</v>
      </c>
      <c r="G48" s="231">
        <v>1</v>
      </c>
      <c r="I48" s="230" t="s">
        <v>477</v>
      </c>
      <c r="J48" s="228">
        <v>2</v>
      </c>
      <c r="K48" s="231">
        <v>1</v>
      </c>
    </row>
    <row r="49" spans="1:11" x14ac:dyDescent="0.3">
      <c r="A49" s="230" t="s">
        <v>684</v>
      </c>
      <c r="B49" s="228">
        <v>3.9</v>
      </c>
      <c r="C49" s="231">
        <v>1</v>
      </c>
      <c r="E49" s="230" t="s">
        <v>241</v>
      </c>
      <c r="F49" s="228">
        <v>1</v>
      </c>
      <c r="G49" s="231">
        <v>1</v>
      </c>
      <c r="I49" s="230" t="s">
        <v>278</v>
      </c>
      <c r="J49" s="228">
        <v>4</v>
      </c>
      <c r="K49" s="231">
        <v>2</v>
      </c>
    </row>
    <row r="50" spans="1:11" x14ac:dyDescent="0.3">
      <c r="A50" s="230" t="s">
        <v>685</v>
      </c>
      <c r="B50" s="228">
        <v>2</v>
      </c>
      <c r="C50" s="231">
        <v>1</v>
      </c>
      <c r="E50" s="230" t="s">
        <v>462</v>
      </c>
      <c r="F50" s="228">
        <v>3</v>
      </c>
      <c r="G50" s="231">
        <v>1</v>
      </c>
      <c r="I50" s="230" t="s">
        <v>499</v>
      </c>
      <c r="J50" s="228">
        <v>2</v>
      </c>
      <c r="K50" s="231">
        <v>1</v>
      </c>
    </row>
    <row r="51" spans="1:11" x14ac:dyDescent="0.3">
      <c r="A51" s="230" t="s">
        <v>686</v>
      </c>
      <c r="B51" s="228">
        <v>1</v>
      </c>
      <c r="C51" s="231">
        <v>1</v>
      </c>
      <c r="E51" s="230" t="s">
        <v>348</v>
      </c>
      <c r="F51" s="228">
        <v>3</v>
      </c>
      <c r="G51" s="231">
        <v>1</v>
      </c>
      <c r="I51" s="230" t="s">
        <v>328</v>
      </c>
      <c r="J51" s="228">
        <v>4</v>
      </c>
      <c r="K51" s="231">
        <v>1</v>
      </c>
    </row>
    <row r="52" spans="1:11" x14ac:dyDescent="0.3">
      <c r="A52" s="230" t="s">
        <v>687</v>
      </c>
      <c r="B52" s="228">
        <v>3.6</v>
      </c>
      <c r="C52" s="231">
        <v>1</v>
      </c>
      <c r="E52" s="230" t="s">
        <v>496</v>
      </c>
      <c r="F52" s="228">
        <v>2</v>
      </c>
      <c r="G52" s="231">
        <v>1</v>
      </c>
      <c r="I52" s="230" t="s">
        <v>327</v>
      </c>
      <c r="J52" s="228">
        <v>1</v>
      </c>
      <c r="K52" s="231">
        <v>2</v>
      </c>
    </row>
    <row r="53" spans="1:11" x14ac:dyDescent="0.3">
      <c r="A53" s="230" t="s">
        <v>926</v>
      </c>
      <c r="B53" s="228">
        <v>1</v>
      </c>
      <c r="C53" s="231">
        <v>1</v>
      </c>
      <c r="E53" s="230" t="s">
        <v>224</v>
      </c>
      <c r="F53" s="228">
        <v>3</v>
      </c>
      <c r="G53" s="231">
        <v>1</v>
      </c>
      <c r="I53" s="230" t="s">
        <v>209</v>
      </c>
      <c r="J53" s="228">
        <v>2</v>
      </c>
      <c r="K53" s="231">
        <v>1</v>
      </c>
    </row>
    <row r="54" spans="1:11" x14ac:dyDescent="0.3">
      <c r="A54" s="230" t="s">
        <v>927</v>
      </c>
      <c r="B54" s="228">
        <v>2</v>
      </c>
      <c r="C54" s="231">
        <v>1</v>
      </c>
      <c r="E54" s="230" t="s">
        <v>949</v>
      </c>
      <c r="F54" s="228">
        <v>3</v>
      </c>
      <c r="G54" s="231">
        <v>1</v>
      </c>
      <c r="I54" s="230" t="s">
        <v>1066</v>
      </c>
      <c r="J54" s="228">
        <v>3</v>
      </c>
      <c r="K54" s="231">
        <v>2</v>
      </c>
    </row>
    <row r="55" spans="1:11" x14ac:dyDescent="0.3">
      <c r="A55" s="230" t="s">
        <v>688</v>
      </c>
      <c r="B55" s="228">
        <v>3</v>
      </c>
      <c r="C55" s="231">
        <v>1</v>
      </c>
      <c r="E55" s="230" t="s">
        <v>950</v>
      </c>
      <c r="F55" s="228">
        <v>1</v>
      </c>
      <c r="G55" s="231">
        <v>1</v>
      </c>
      <c r="I55" s="230" t="s">
        <v>308</v>
      </c>
      <c r="J55" s="228">
        <v>2</v>
      </c>
      <c r="K55" s="231">
        <v>1</v>
      </c>
    </row>
    <row r="56" spans="1:11" x14ac:dyDescent="0.3">
      <c r="A56" s="230" t="s">
        <v>425</v>
      </c>
      <c r="B56" s="228">
        <v>2</v>
      </c>
      <c r="C56" s="231">
        <v>0.52778000000000003</v>
      </c>
      <c r="E56" s="230" t="s">
        <v>951</v>
      </c>
      <c r="F56" s="228">
        <v>3</v>
      </c>
      <c r="G56" s="231">
        <v>0.75805999999999996</v>
      </c>
      <c r="I56" s="230" t="s">
        <v>512</v>
      </c>
      <c r="J56" s="228">
        <v>3</v>
      </c>
      <c r="K56" s="231">
        <v>1.6944399999999999</v>
      </c>
    </row>
    <row r="57" spans="1:11" x14ac:dyDescent="0.3">
      <c r="A57" s="230" t="s">
        <v>928</v>
      </c>
      <c r="B57" s="228">
        <v>2</v>
      </c>
      <c r="C57" s="231">
        <v>1</v>
      </c>
      <c r="E57" s="230" t="s">
        <v>204</v>
      </c>
      <c r="F57" s="228">
        <v>2</v>
      </c>
      <c r="G57" s="231">
        <v>2</v>
      </c>
      <c r="I57" s="230" t="s">
        <v>975</v>
      </c>
      <c r="J57" s="228">
        <v>1</v>
      </c>
      <c r="K57" s="231">
        <v>1</v>
      </c>
    </row>
    <row r="58" spans="1:11" x14ac:dyDescent="0.3">
      <c r="A58" s="230" t="s">
        <v>929</v>
      </c>
      <c r="B58" s="228">
        <v>3</v>
      </c>
      <c r="C58" s="231">
        <v>1</v>
      </c>
      <c r="E58" s="230" t="s">
        <v>217</v>
      </c>
      <c r="F58" s="228">
        <v>1.7137500000000001</v>
      </c>
      <c r="G58" s="231">
        <v>0.7</v>
      </c>
      <c r="I58" s="230" t="s">
        <v>976</v>
      </c>
      <c r="J58" s="228">
        <v>2</v>
      </c>
      <c r="K58" s="231">
        <v>1</v>
      </c>
    </row>
    <row r="59" spans="1:11" x14ac:dyDescent="0.3">
      <c r="A59" s="230" t="s">
        <v>930</v>
      </c>
      <c r="B59" s="228">
        <v>2</v>
      </c>
      <c r="C59" s="231">
        <v>3</v>
      </c>
      <c r="E59" s="230" t="s">
        <v>585</v>
      </c>
      <c r="F59" s="228">
        <v>3</v>
      </c>
      <c r="G59" s="231">
        <v>1</v>
      </c>
      <c r="I59" s="230" t="s">
        <v>977</v>
      </c>
      <c r="J59" s="228">
        <v>4</v>
      </c>
      <c r="K59" s="231">
        <v>1.5555600000000001</v>
      </c>
    </row>
    <row r="60" spans="1:11" x14ac:dyDescent="0.3">
      <c r="A60" s="230" t="s">
        <v>931</v>
      </c>
      <c r="B60" s="228">
        <v>2.75</v>
      </c>
      <c r="C60" s="231">
        <v>2.5555599999999998</v>
      </c>
      <c r="E60" s="230" t="s">
        <v>445</v>
      </c>
      <c r="F60" s="228">
        <v>2</v>
      </c>
      <c r="G60" s="231">
        <v>1</v>
      </c>
      <c r="I60" s="230" t="s">
        <v>597</v>
      </c>
      <c r="J60" s="228">
        <v>3</v>
      </c>
      <c r="K60" s="231">
        <v>1</v>
      </c>
    </row>
    <row r="61" spans="1:11" x14ac:dyDescent="0.3">
      <c r="A61" s="230" t="s">
        <v>203</v>
      </c>
      <c r="B61" s="228">
        <v>2</v>
      </c>
      <c r="C61" s="231">
        <v>1</v>
      </c>
      <c r="E61" s="230" t="s">
        <v>952</v>
      </c>
      <c r="F61" s="228">
        <v>2</v>
      </c>
      <c r="G61" s="231">
        <v>1</v>
      </c>
      <c r="I61" s="230" t="s">
        <v>549</v>
      </c>
      <c r="J61" s="228">
        <v>2</v>
      </c>
      <c r="K61" s="231">
        <v>0.55556000000000005</v>
      </c>
    </row>
    <row r="62" spans="1:11" x14ac:dyDescent="0.3">
      <c r="A62" s="230" t="s">
        <v>396</v>
      </c>
      <c r="B62" s="228">
        <v>5</v>
      </c>
      <c r="C62" s="231">
        <v>2</v>
      </c>
      <c r="E62" s="230" t="s">
        <v>1068</v>
      </c>
      <c r="F62" s="228">
        <v>3</v>
      </c>
      <c r="G62" s="231">
        <v>1</v>
      </c>
      <c r="I62" s="230" t="s">
        <v>569</v>
      </c>
      <c r="J62" s="228">
        <v>2</v>
      </c>
      <c r="K62" s="231">
        <v>3</v>
      </c>
    </row>
    <row r="63" spans="1:11" x14ac:dyDescent="0.3">
      <c r="A63" s="230" t="s">
        <v>435</v>
      </c>
      <c r="B63" s="228">
        <v>3</v>
      </c>
      <c r="C63" s="231">
        <v>0.71528000000000003</v>
      </c>
      <c r="E63" s="230" t="s">
        <v>1079</v>
      </c>
      <c r="F63" s="228">
        <v>3</v>
      </c>
      <c r="G63" s="231">
        <v>1</v>
      </c>
      <c r="I63" s="230" t="s">
        <v>581</v>
      </c>
      <c r="J63" s="228">
        <v>4</v>
      </c>
      <c r="K63" s="231">
        <v>2</v>
      </c>
    </row>
    <row r="64" spans="1:11" x14ac:dyDescent="0.3">
      <c r="A64" s="230" t="s">
        <v>467</v>
      </c>
      <c r="B64" s="228">
        <v>3</v>
      </c>
      <c r="C64" s="231">
        <v>0.66666999999999998</v>
      </c>
      <c r="E64" s="230" t="s">
        <v>580</v>
      </c>
      <c r="F64" s="228">
        <v>2</v>
      </c>
      <c r="G64" s="231">
        <v>0.54166999999999998</v>
      </c>
      <c r="I64" s="230" t="s">
        <v>978</v>
      </c>
      <c r="J64" s="228">
        <v>2</v>
      </c>
      <c r="K64" s="231">
        <v>2</v>
      </c>
    </row>
    <row r="65" spans="1:11" x14ac:dyDescent="0.3">
      <c r="A65" s="230" t="s">
        <v>932</v>
      </c>
      <c r="B65" s="228">
        <v>1.6047500000000001</v>
      </c>
      <c r="C65" s="231">
        <v>0.83333000000000002</v>
      </c>
      <c r="E65" s="230" t="s">
        <v>506</v>
      </c>
      <c r="F65" s="228">
        <v>3</v>
      </c>
      <c r="G65" s="231">
        <v>2</v>
      </c>
      <c r="I65" s="230" t="s">
        <v>440</v>
      </c>
      <c r="J65" s="228">
        <v>2</v>
      </c>
      <c r="K65" s="231">
        <v>1</v>
      </c>
    </row>
    <row r="66" spans="1:11" x14ac:dyDescent="0.3">
      <c r="A66" s="230" t="s">
        <v>571</v>
      </c>
      <c r="B66" s="228">
        <v>1</v>
      </c>
      <c r="C66" s="231">
        <v>0</v>
      </c>
      <c r="E66" s="230" t="s">
        <v>590</v>
      </c>
      <c r="F66" s="228">
        <v>2</v>
      </c>
      <c r="G66" s="231">
        <v>1</v>
      </c>
      <c r="I66" s="230" t="s">
        <v>979</v>
      </c>
      <c r="J66" s="228">
        <v>2</v>
      </c>
      <c r="K66" s="231">
        <v>1</v>
      </c>
    </row>
    <row r="67" spans="1:11" x14ac:dyDescent="0.3">
      <c r="A67" s="230" t="s">
        <v>543</v>
      </c>
      <c r="B67" s="228">
        <v>3</v>
      </c>
      <c r="C67" s="231">
        <v>1.86111</v>
      </c>
      <c r="E67" s="230" t="s">
        <v>953</v>
      </c>
      <c r="F67" s="228">
        <v>2</v>
      </c>
      <c r="G67" s="231">
        <v>1</v>
      </c>
      <c r="I67" s="230" t="s">
        <v>980</v>
      </c>
      <c r="J67" s="228">
        <v>2</v>
      </c>
      <c r="K67" s="231">
        <v>2</v>
      </c>
    </row>
    <row r="68" spans="1:11" x14ac:dyDescent="0.3">
      <c r="A68" s="230" t="s">
        <v>292</v>
      </c>
      <c r="B68" s="228">
        <v>3.7</v>
      </c>
      <c r="C68" s="231">
        <v>1</v>
      </c>
      <c r="E68" s="230" t="s">
        <v>954</v>
      </c>
      <c r="F68" s="228">
        <v>2</v>
      </c>
      <c r="G68" s="231">
        <v>1.75</v>
      </c>
      <c r="I68" s="230" t="s">
        <v>414</v>
      </c>
      <c r="J68" s="228">
        <v>3</v>
      </c>
      <c r="K68" s="231">
        <v>2</v>
      </c>
    </row>
    <row r="69" spans="1:11" x14ac:dyDescent="0.3">
      <c r="A69" s="230" t="s">
        <v>226</v>
      </c>
      <c r="B69" s="228">
        <v>2</v>
      </c>
      <c r="C69" s="231">
        <v>0.44444</v>
      </c>
      <c r="E69" s="230" t="s">
        <v>955</v>
      </c>
      <c r="F69" s="228">
        <v>5</v>
      </c>
      <c r="G69" s="231">
        <v>1</v>
      </c>
      <c r="I69" s="230" t="s">
        <v>577</v>
      </c>
      <c r="J69" s="228">
        <v>2</v>
      </c>
      <c r="K69" s="231">
        <v>2</v>
      </c>
    </row>
    <row r="70" spans="1:11" x14ac:dyDescent="0.3">
      <c r="A70" s="230" t="s">
        <v>490</v>
      </c>
      <c r="B70" s="228">
        <v>3</v>
      </c>
      <c r="C70" s="231">
        <v>1</v>
      </c>
      <c r="E70" s="230" t="s">
        <v>382</v>
      </c>
      <c r="F70" s="228">
        <v>3</v>
      </c>
      <c r="G70" s="231">
        <v>1</v>
      </c>
      <c r="I70" s="230" t="s">
        <v>981</v>
      </c>
      <c r="J70" s="228">
        <v>5</v>
      </c>
      <c r="K70" s="231">
        <v>1</v>
      </c>
    </row>
    <row r="71" spans="1:11" x14ac:dyDescent="0.3">
      <c r="A71" s="230" t="s">
        <v>587</v>
      </c>
      <c r="B71" s="228">
        <v>4</v>
      </c>
      <c r="C71" s="231">
        <v>1</v>
      </c>
      <c r="E71" s="230" t="s">
        <v>371</v>
      </c>
      <c r="F71" s="228">
        <v>3</v>
      </c>
      <c r="G71" s="231">
        <v>1</v>
      </c>
      <c r="I71" s="230" t="s">
        <v>493</v>
      </c>
      <c r="J71" s="228">
        <v>3</v>
      </c>
      <c r="K71" s="231">
        <v>0.83333000000000002</v>
      </c>
    </row>
    <row r="72" spans="1:11" ht="13.5" thickBot="1" x14ac:dyDescent="0.35">
      <c r="A72" s="230" t="s">
        <v>551</v>
      </c>
      <c r="B72" s="228">
        <v>2</v>
      </c>
      <c r="C72" s="231">
        <v>2</v>
      </c>
      <c r="E72" s="230" t="s">
        <v>283</v>
      </c>
      <c r="F72" s="228">
        <v>3</v>
      </c>
      <c r="G72" s="231">
        <v>1</v>
      </c>
      <c r="I72" s="230" t="s">
        <v>466</v>
      </c>
      <c r="J72" s="232">
        <v>2.75875</v>
      </c>
      <c r="K72" s="233">
        <v>1</v>
      </c>
    </row>
    <row r="73" spans="1:11" ht="13.5" thickBot="1" x14ac:dyDescent="0.35">
      <c r="A73" s="230" t="s">
        <v>312</v>
      </c>
      <c r="B73" s="228">
        <v>2</v>
      </c>
      <c r="C73" s="231">
        <v>1</v>
      </c>
      <c r="E73" s="230" t="s">
        <v>368</v>
      </c>
      <c r="F73" s="228">
        <v>2.8224999999999998</v>
      </c>
      <c r="G73" s="231">
        <v>2</v>
      </c>
      <c r="I73" s="239" t="s">
        <v>129</v>
      </c>
      <c r="J73" s="245">
        <v>169.61750000000001</v>
      </c>
      <c r="K73" s="246">
        <v>92.365000000000009</v>
      </c>
    </row>
    <row r="74" spans="1:11" x14ac:dyDescent="0.3">
      <c r="A74" s="230" t="s">
        <v>933</v>
      </c>
      <c r="B74" s="228">
        <v>2</v>
      </c>
      <c r="C74" s="231">
        <v>0.8</v>
      </c>
      <c r="E74" s="230" t="s">
        <v>956</v>
      </c>
      <c r="F74" s="228">
        <v>3</v>
      </c>
      <c r="G74" s="231">
        <v>1</v>
      </c>
    </row>
    <row r="75" spans="1:11" ht="13.5" thickBot="1" x14ac:dyDescent="0.35">
      <c r="A75" s="230" t="s">
        <v>934</v>
      </c>
      <c r="B75" s="232">
        <v>2</v>
      </c>
      <c r="C75" s="233">
        <v>0</v>
      </c>
      <c r="E75" s="230" t="s">
        <v>957</v>
      </c>
      <c r="F75" s="228">
        <v>2</v>
      </c>
      <c r="G75" s="231">
        <v>1</v>
      </c>
      <c r="I75" s="92"/>
    </row>
    <row r="76" spans="1:11" ht="13.5" thickBot="1" x14ac:dyDescent="0.35">
      <c r="A76" s="239" t="s">
        <v>129</v>
      </c>
      <c r="B76" s="245">
        <v>170.31224999999998</v>
      </c>
      <c r="C76" s="246">
        <v>82.960549999999998</v>
      </c>
      <c r="E76" s="230" t="s">
        <v>488</v>
      </c>
      <c r="F76" s="228">
        <v>2</v>
      </c>
      <c r="G76" s="231">
        <v>1</v>
      </c>
      <c r="I76" s="248" t="s">
        <v>700</v>
      </c>
      <c r="J76" s="249">
        <v>1831.0974500000002</v>
      </c>
      <c r="K76" s="250">
        <v>989.19427999999994</v>
      </c>
    </row>
    <row r="77" spans="1:11" x14ac:dyDescent="0.3">
      <c r="E77" s="230" t="s">
        <v>958</v>
      </c>
      <c r="F77" s="228">
        <v>2</v>
      </c>
      <c r="G77" s="231">
        <v>1</v>
      </c>
    </row>
    <row r="78" spans="1:11" x14ac:dyDescent="0.3">
      <c r="E78" s="230" t="s">
        <v>480</v>
      </c>
      <c r="F78" s="228">
        <v>1</v>
      </c>
      <c r="G78" s="231">
        <v>0.8</v>
      </c>
    </row>
    <row r="79" spans="1:11" x14ac:dyDescent="0.3">
      <c r="E79" s="230" t="s">
        <v>575</v>
      </c>
      <c r="F79" s="228">
        <v>2</v>
      </c>
      <c r="G79" s="231">
        <v>1</v>
      </c>
    </row>
    <row r="80" spans="1:11" x14ac:dyDescent="0.3">
      <c r="E80" s="230" t="s">
        <v>295</v>
      </c>
      <c r="F80" s="228">
        <v>3</v>
      </c>
      <c r="G80" s="231">
        <v>0</v>
      </c>
    </row>
    <row r="81" spans="1:11" x14ac:dyDescent="0.3">
      <c r="A81" s="92"/>
      <c r="E81" s="230" t="s">
        <v>510</v>
      </c>
      <c r="F81" s="228">
        <v>2</v>
      </c>
      <c r="G81" s="231">
        <v>2</v>
      </c>
    </row>
    <row r="82" spans="1:11" x14ac:dyDescent="0.3">
      <c r="A82" s="92"/>
      <c r="E82" s="230" t="s">
        <v>274</v>
      </c>
      <c r="F82" s="228">
        <v>1.72</v>
      </c>
      <c r="G82" s="231">
        <v>0.8</v>
      </c>
      <c r="J82" s="241"/>
      <c r="K82" s="241"/>
    </row>
    <row r="83" spans="1:11" x14ac:dyDescent="0.3">
      <c r="E83" s="230" t="s">
        <v>570</v>
      </c>
      <c r="F83" s="228">
        <v>2</v>
      </c>
      <c r="G83" s="231">
        <v>0.88888999999999996</v>
      </c>
    </row>
    <row r="84" spans="1:11" ht="13.5" thickBot="1" x14ac:dyDescent="0.35">
      <c r="E84" s="230" t="s">
        <v>1080</v>
      </c>
      <c r="F84" s="232">
        <v>2</v>
      </c>
      <c r="G84" s="233">
        <v>1.5555600000000001</v>
      </c>
      <c r="J84" s="241"/>
      <c r="K84" s="241"/>
    </row>
    <row r="85" spans="1:11" ht="13.5" thickBot="1" x14ac:dyDescent="0.35">
      <c r="E85" s="239" t="s">
        <v>129</v>
      </c>
      <c r="F85" s="245">
        <v>191.35169999999999</v>
      </c>
      <c r="G85" s="246">
        <v>82.703080000000014</v>
      </c>
    </row>
    <row r="87" spans="1:11" x14ac:dyDescent="0.3">
      <c r="E87" s="92"/>
    </row>
  </sheetData>
  <conditionalFormatting sqref="B6:B75">
    <cfRule type="cellIs" dxfId="5" priority="5" stopIfTrue="1" operator="lessThanOrEqual">
      <formula>1</formula>
    </cfRule>
  </conditionalFormatting>
  <conditionalFormatting sqref="C6:C75">
    <cfRule type="cellIs" dxfId="4" priority="6" stopIfTrue="1" operator="equal">
      <formula>0</formula>
    </cfRule>
  </conditionalFormatting>
  <conditionalFormatting sqref="F6:F84">
    <cfRule type="cellIs" dxfId="3" priority="3" stopIfTrue="1" operator="lessThanOrEqual">
      <formula>1</formula>
    </cfRule>
  </conditionalFormatting>
  <conditionalFormatting sqref="G6:G84">
    <cfRule type="cellIs" dxfId="2" priority="4" stopIfTrue="1" operator="equal">
      <formula>0</formula>
    </cfRule>
  </conditionalFormatting>
  <conditionalFormatting sqref="J6:J72">
    <cfRule type="cellIs" dxfId="1" priority="1" stopIfTrue="1" operator="lessThanOrEqual">
      <formula>1</formula>
    </cfRule>
  </conditionalFormatting>
  <conditionalFormatting sqref="K6:K72">
    <cfRule type="cellIs" dxfId="0"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45" orientation="landscape" verticalDpi="1200" r:id="rId1"/>
  <headerFooter alignWithMargins="0">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pageSetUpPr fitToPage="1"/>
  </sheetPr>
  <dimension ref="A1:M78"/>
  <sheetViews>
    <sheetView showGridLines="0" zoomScaleNormal="100" workbookViewId="0"/>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5" t="s">
        <v>1109</v>
      </c>
      <c r="B1" s="555"/>
      <c r="C1" s="555"/>
      <c r="D1" s="555"/>
      <c r="E1" s="555"/>
      <c r="F1" s="555"/>
      <c r="G1" s="555"/>
      <c r="H1" s="555"/>
      <c r="I1" s="555"/>
      <c r="J1" s="555"/>
    </row>
    <row r="2" spans="1:10" ht="15.75" customHeight="1" x14ac:dyDescent="0.3">
      <c r="A2" s="556">
        <v>45869</v>
      </c>
      <c r="B2" s="556"/>
      <c r="C2" s="556"/>
      <c r="D2" s="556"/>
      <c r="E2" s="556"/>
      <c r="F2" s="556"/>
      <c r="G2" s="556"/>
      <c r="H2" s="556"/>
      <c r="I2" s="556"/>
      <c r="J2" s="556"/>
    </row>
    <row r="5" spans="1:10" x14ac:dyDescent="0.25">
      <c r="B5" s="1"/>
      <c r="C5" s="1"/>
      <c r="F5" s="1"/>
      <c r="G5" s="1"/>
    </row>
    <row r="6" spans="1:10" x14ac:dyDescent="0.25">
      <c r="J6" s="20" t="s">
        <v>1110</v>
      </c>
    </row>
    <row r="7" spans="1:10" x14ac:dyDescent="0.25">
      <c r="A7" s="4"/>
      <c r="B7" s="5"/>
      <c r="C7" s="6"/>
      <c r="E7" s="4"/>
      <c r="F7" s="5"/>
      <c r="G7" s="6"/>
      <c r="J7" s="20" t="s">
        <v>693</v>
      </c>
    </row>
    <row r="8" spans="1:10" x14ac:dyDescent="0.25">
      <c r="A8" s="4"/>
      <c r="B8" s="5"/>
      <c r="C8" s="6"/>
      <c r="E8" s="4"/>
      <c r="F8" s="5"/>
      <c r="G8" s="6"/>
      <c r="J8" s="20" t="s">
        <v>773</v>
      </c>
    </row>
    <row r="9" spans="1:10" x14ac:dyDescent="0.25">
      <c r="A9" s="4"/>
      <c r="B9" s="5"/>
      <c r="C9" s="6"/>
      <c r="E9" s="4"/>
      <c r="F9" s="5"/>
      <c r="G9" s="6"/>
      <c r="J9" s="20" t="s">
        <v>1145</v>
      </c>
    </row>
    <row r="25" spans="1:10" ht="15.5" x14ac:dyDescent="0.35">
      <c r="A25" s="555" t="s">
        <v>1051</v>
      </c>
      <c r="B25" s="555"/>
      <c r="C25" s="555"/>
      <c r="D25" s="555"/>
      <c r="E25" s="555"/>
      <c r="F25" s="555"/>
      <c r="G25" s="555"/>
      <c r="H25" s="555"/>
      <c r="I25" s="555"/>
      <c r="J25" s="555"/>
    </row>
    <row r="26" spans="1:10" ht="13" x14ac:dyDescent="0.3">
      <c r="A26" s="556">
        <v>45869</v>
      </c>
      <c r="B26" s="556"/>
      <c r="C26" s="556"/>
      <c r="D26" s="556"/>
      <c r="E26" s="556"/>
      <c r="F26" s="556"/>
      <c r="G26" s="556"/>
      <c r="H26" s="556"/>
      <c r="I26" s="556"/>
      <c r="J26" s="556"/>
    </row>
    <row r="30" spans="1:10" x14ac:dyDescent="0.25">
      <c r="J30" s="20" t="s">
        <v>694</v>
      </c>
    </row>
    <row r="31" spans="1:10" x14ac:dyDescent="0.25">
      <c r="J31" s="20" t="s">
        <v>693</v>
      </c>
    </row>
    <row r="32" spans="1:10" x14ac:dyDescent="0.25">
      <c r="J32" s="20" t="s">
        <v>774</v>
      </c>
    </row>
    <row r="33" spans="10:10" x14ac:dyDescent="0.2">
      <c r="J33" s="21" t="s">
        <v>1146</v>
      </c>
    </row>
    <row r="49" spans="1:13" ht="15.5" x14ac:dyDescent="0.35">
      <c r="A49" s="715" t="s">
        <v>1111</v>
      </c>
      <c r="B49" s="555"/>
      <c r="C49" s="555"/>
      <c r="D49" s="555"/>
      <c r="E49" s="555"/>
      <c r="F49" s="555"/>
      <c r="G49" s="555"/>
      <c r="H49" s="555"/>
      <c r="I49" s="555"/>
      <c r="J49" s="555"/>
      <c r="L49" s="1"/>
      <c r="M49" s="1"/>
    </row>
    <row r="50" spans="1:13" ht="13" x14ac:dyDescent="0.3">
      <c r="A50" s="556">
        <v>45869</v>
      </c>
      <c r="B50" s="556"/>
      <c r="C50" s="556"/>
      <c r="D50" s="556"/>
      <c r="E50" s="556"/>
      <c r="F50" s="556"/>
      <c r="G50" s="556"/>
      <c r="H50" s="556"/>
      <c r="I50" s="556"/>
      <c r="J50" s="556"/>
      <c r="L50" s="4"/>
      <c r="M50" s="5"/>
    </row>
    <row r="51" spans="1:13" x14ac:dyDescent="0.25">
      <c r="L51" s="4"/>
      <c r="M51" s="6"/>
    </row>
    <row r="52" spans="1:13" x14ac:dyDescent="0.25">
      <c r="L52" s="4"/>
      <c r="M52" s="6"/>
    </row>
    <row r="53" spans="1:13" x14ac:dyDescent="0.25">
      <c r="J53" s="20" t="s">
        <v>1110</v>
      </c>
      <c r="L53" s="4"/>
      <c r="M53" s="6"/>
    </row>
    <row r="54" spans="1:13" x14ac:dyDescent="0.25">
      <c r="J54" s="20" t="s">
        <v>693</v>
      </c>
    </row>
    <row r="55" spans="1:13" x14ac:dyDescent="0.25">
      <c r="J55" s="20" t="s">
        <v>695</v>
      </c>
      <c r="L55" s="1"/>
      <c r="M55" s="1"/>
    </row>
    <row r="56" spans="1:13" x14ac:dyDescent="0.2">
      <c r="J56" s="21" t="s">
        <v>1147</v>
      </c>
      <c r="L56" s="4"/>
      <c r="M56" s="5"/>
    </row>
    <row r="57" spans="1:13" x14ac:dyDescent="0.25">
      <c r="L57" s="4"/>
      <c r="M57" s="6"/>
    </row>
    <row r="58" spans="1:13" x14ac:dyDescent="0.25">
      <c r="L58" s="4"/>
      <c r="M58" s="6"/>
    </row>
    <row r="59" spans="1:13" x14ac:dyDescent="0.25">
      <c r="L59" s="4"/>
      <c r="M59" s="6"/>
    </row>
    <row r="73" spans="1:10" ht="15.5" x14ac:dyDescent="0.35">
      <c r="A73" s="555" t="s">
        <v>1052</v>
      </c>
      <c r="B73" s="555"/>
      <c r="C73" s="555"/>
      <c r="D73" s="555"/>
      <c r="E73" s="555"/>
      <c r="F73" s="555"/>
      <c r="G73" s="555"/>
      <c r="H73" s="555"/>
      <c r="I73" s="555"/>
      <c r="J73" s="555"/>
    </row>
    <row r="74" spans="1:10" ht="13" x14ac:dyDescent="0.3">
      <c r="A74" s="556">
        <v>45869</v>
      </c>
      <c r="B74" s="556"/>
      <c r="C74" s="556"/>
      <c r="D74" s="556"/>
      <c r="E74" s="556"/>
      <c r="F74" s="556"/>
      <c r="G74" s="556"/>
      <c r="H74" s="556"/>
      <c r="I74" s="556"/>
      <c r="J74" s="556"/>
    </row>
    <row r="77" spans="1:10" x14ac:dyDescent="0.25">
      <c r="B77" s="19" t="s">
        <v>1148</v>
      </c>
    </row>
    <row r="78" spans="1:10" x14ac:dyDescent="0.25">
      <c r="B78" s="19" t="s">
        <v>696</v>
      </c>
    </row>
  </sheetData>
  <pageMargins left="0.26" right="0.23622047244094491" top="0.5" bottom="0.74803149606299213" header="0.31496062992125984" footer="0.31496062992125984"/>
  <pageSetup paperSize="9" scale="7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2"/>
  <dimension ref="A1:B16"/>
  <sheetViews>
    <sheetView workbookViewId="0">
      <selection sqref="A1:XFD1048576"/>
    </sheetView>
  </sheetViews>
  <sheetFormatPr defaultRowHeight="12.5" x14ac:dyDescent="0.25"/>
  <cols>
    <col min="1" max="1" width="25.1796875" customWidth="1"/>
    <col min="2" max="2" width="16.1796875" customWidth="1"/>
    <col min="3" max="3" width="5" bestFit="1" customWidth="1"/>
  </cols>
  <sheetData>
    <row r="1" spans="1:2" x14ac:dyDescent="0.25">
      <c r="A1" s="10" t="s">
        <v>201</v>
      </c>
      <c r="B1" s="11" t="s">
        <v>673</v>
      </c>
    </row>
    <row r="2" spans="1:2" x14ac:dyDescent="0.25">
      <c r="A2" s="10" t="s">
        <v>48</v>
      </c>
      <c r="B2" s="11" t="s">
        <v>50</v>
      </c>
    </row>
    <row r="4" spans="1:2" x14ac:dyDescent="0.25">
      <c r="A4" s="12" t="s">
        <v>672</v>
      </c>
      <c r="B4" s="15"/>
    </row>
    <row r="5" spans="1:2" x14ac:dyDescent="0.25">
      <c r="A5" s="12" t="s">
        <v>49</v>
      </c>
      <c r="B5" s="15" t="s">
        <v>129</v>
      </c>
    </row>
    <row r="6" spans="1:2" x14ac:dyDescent="0.25">
      <c r="A6" s="9" t="s">
        <v>175</v>
      </c>
      <c r="B6" s="16">
        <v>185</v>
      </c>
    </row>
    <row r="7" spans="1:2" x14ac:dyDescent="0.25">
      <c r="A7" s="13" t="s">
        <v>167</v>
      </c>
      <c r="B7" s="17">
        <v>409</v>
      </c>
    </row>
    <row r="8" spans="1:2" x14ac:dyDescent="0.25">
      <c r="A8" s="13" t="s">
        <v>95</v>
      </c>
      <c r="B8" s="17">
        <v>713</v>
      </c>
    </row>
    <row r="9" spans="1:2" x14ac:dyDescent="0.25">
      <c r="A9" s="13" t="s">
        <v>51</v>
      </c>
      <c r="B9" s="17">
        <v>2597</v>
      </c>
    </row>
    <row r="10" spans="1:2" x14ac:dyDescent="0.25">
      <c r="A10" s="13" t="s">
        <v>45</v>
      </c>
      <c r="B10" s="17">
        <v>4846</v>
      </c>
    </row>
    <row r="11" spans="1:2" x14ac:dyDescent="0.25">
      <c r="A11" s="13" t="s">
        <v>173</v>
      </c>
      <c r="B11" s="17">
        <v>457</v>
      </c>
    </row>
    <row r="12" spans="1:2" x14ac:dyDescent="0.25">
      <c r="A12" s="13" t="s">
        <v>64</v>
      </c>
      <c r="B12" s="17">
        <v>35</v>
      </c>
    </row>
    <row r="13" spans="1:2" x14ac:dyDescent="0.25">
      <c r="A13" s="13" t="s">
        <v>188</v>
      </c>
      <c r="B13" s="17">
        <v>1</v>
      </c>
    </row>
    <row r="14" spans="1:2" x14ac:dyDescent="0.25">
      <c r="A14" s="13" t="s">
        <v>174</v>
      </c>
      <c r="B14" s="17">
        <v>47</v>
      </c>
    </row>
    <row r="15" spans="1:2" x14ac:dyDescent="0.25">
      <c r="A15" s="13" t="s">
        <v>111</v>
      </c>
      <c r="B15" s="17">
        <v>49</v>
      </c>
    </row>
    <row r="16" spans="1:2" x14ac:dyDescent="0.25">
      <c r="A16" s="14" t="s">
        <v>671</v>
      </c>
      <c r="B16" s="18">
        <v>9339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4">
    <pageSetUpPr fitToPage="1"/>
  </sheetPr>
  <dimension ref="A1:M80"/>
  <sheetViews>
    <sheetView showGridLines="0" zoomScaleNormal="100" workbookViewId="0"/>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5" t="s">
        <v>1112</v>
      </c>
      <c r="B1" s="555"/>
      <c r="C1" s="555"/>
      <c r="D1" s="555"/>
      <c r="E1" s="555"/>
      <c r="F1" s="555"/>
      <c r="G1" s="555"/>
      <c r="H1" s="555"/>
      <c r="I1" s="555"/>
      <c r="J1" s="555"/>
    </row>
    <row r="2" spans="1:10" ht="15.75" customHeight="1" x14ac:dyDescent="0.3">
      <c r="A2" s="556">
        <v>45869</v>
      </c>
      <c r="B2" s="556"/>
      <c r="C2" s="556"/>
      <c r="D2" s="556"/>
      <c r="E2" s="556"/>
      <c r="F2" s="556"/>
      <c r="G2" s="556"/>
      <c r="H2" s="556"/>
      <c r="I2" s="556"/>
      <c r="J2" s="556"/>
    </row>
    <row r="5" spans="1:10" x14ac:dyDescent="0.25">
      <c r="B5" s="1"/>
      <c r="C5" s="1"/>
      <c r="F5" s="1"/>
      <c r="G5" s="1"/>
    </row>
    <row r="6" spans="1:10" x14ac:dyDescent="0.25">
      <c r="J6" s="20" t="s">
        <v>1110</v>
      </c>
    </row>
    <row r="7" spans="1:10" x14ac:dyDescent="0.25">
      <c r="A7" s="4"/>
      <c r="B7" s="5"/>
      <c r="C7" s="6"/>
      <c r="E7" s="4"/>
      <c r="F7" s="5"/>
      <c r="G7" s="6"/>
      <c r="J7" s="20" t="s">
        <v>693</v>
      </c>
    </row>
    <row r="8" spans="1:10" x14ac:dyDescent="0.25">
      <c r="A8" s="4"/>
      <c r="B8" s="5"/>
      <c r="C8" s="6"/>
      <c r="E8" s="4"/>
      <c r="F8" s="5"/>
      <c r="G8" s="6"/>
      <c r="J8" s="20" t="s">
        <v>775</v>
      </c>
    </row>
    <row r="9" spans="1:10" x14ac:dyDescent="0.25">
      <c r="A9" s="4"/>
      <c r="B9" s="5"/>
      <c r="C9" s="6"/>
      <c r="E9" s="4"/>
      <c r="F9" s="5"/>
      <c r="G9" s="6"/>
      <c r="J9" s="20" t="s">
        <v>1149</v>
      </c>
    </row>
    <row r="25" spans="1:10" ht="15.5" x14ac:dyDescent="0.35">
      <c r="A25" s="715" t="s">
        <v>1113</v>
      </c>
      <c r="B25" s="555"/>
      <c r="C25" s="555"/>
      <c r="D25" s="555"/>
      <c r="E25" s="555"/>
      <c r="F25" s="555"/>
      <c r="G25" s="555"/>
      <c r="H25" s="555"/>
      <c r="I25" s="555"/>
      <c r="J25" s="555"/>
    </row>
    <row r="26" spans="1:10" ht="13" x14ac:dyDescent="0.3">
      <c r="A26" s="556">
        <v>45869</v>
      </c>
      <c r="B26" s="556"/>
      <c r="C26" s="556"/>
      <c r="D26" s="556"/>
      <c r="E26" s="556"/>
      <c r="F26" s="556"/>
      <c r="G26" s="556"/>
      <c r="H26" s="556"/>
      <c r="I26" s="556"/>
      <c r="J26" s="556"/>
    </row>
    <row r="27" spans="1:10" ht="13" x14ac:dyDescent="0.3">
      <c r="A27" s="8"/>
      <c r="B27" s="8"/>
      <c r="C27" s="8"/>
      <c r="D27" s="8"/>
      <c r="E27" s="8"/>
      <c r="F27" s="8"/>
      <c r="G27" s="8"/>
      <c r="H27" s="8"/>
      <c r="I27" s="8"/>
    </row>
    <row r="31" spans="1:10" x14ac:dyDescent="0.25">
      <c r="J31" s="20" t="s">
        <v>1110</v>
      </c>
    </row>
    <row r="32" spans="1:10" x14ac:dyDescent="0.25">
      <c r="J32" s="20" t="s">
        <v>693</v>
      </c>
    </row>
    <row r="33" spans="10:10" x14ac:dyDescent="0.25">
      <c r="J33" s="20" t="s">
        <v>776</v>
      </c>
    </row>
    <row r="34" spans="10:10" x14ac:dyDescent="0.25">
      <c r="J34" s="20" t="s">
        <v>1150</v>
      </c>
    </row>
    <row r="49" spans="1:13" ht="15.5" x14ac:dyDescent="0.35">
      <c r="A49" s="555" t="s">
        <v>1053</v>
      </c>
      <c r="B49" s="555"/>
      <c r="C49" s="555"/>
      <c r="D49" s="555"/>
      <c r="E49" s="555"/>
      <c r="F49" s="555"/>
      <c r="G49" s="555"/>
      <c r="H49" s="555"/>
      <c r="I49" s="555"/>
      <c r="J49" s="555"/>
      <c r="L49" s="1"/>
      <c r="M49" s="1"/>
    </row>
    <row r="50" spans="1:13" ht="13" x14ac:dyDescent="0.3">
      <c r="A50" s="556">
        <v>45869</v>
      </c>
      <c r="B50" s="556"/>
      <c r="C50" s="556"/>
      <c r="D50" s="556"/>
      <c r="E50" s="556"/>
      <c r="F50" s="556"/>
      <c r="G50" s="556"/>
      <c r="H50" s="556"/>
      <c r="I50" s="556"/>
      <c r="J50" s="556"/>
      <c r="L50" s="4"/>
      <c r="M50" s="5"/>
    </row>
    <row r="51" spans="1:13" x14ac:dyDescent="0.25">
      <c r="L51" s="4"/>
      <c r="M51" s="6"/>
    </row>
    <row r="52" spans="1:13" x14ac:dyDescent="0.25">
      <c r="L52" s="4"/>
      <c r="M52" s="6"/>
    </row>
    <row r="53" spans="1:13" x14ac:dyDescent="0.25">
      <c r="J53" s="20" t="s">
        <v>694</v>
      </c>
      <c r="L53" s="4"/>
      <c r="M53" s="6"/>
    </row>
    <row r="54" spans="1:13" x14ac:dyDescent="0.25">
      <c r="J54" s="20" t="s">
        <v>693</v>
      </c>
    </row>
    <row r="55" spans="1:13" x14ac:dyDescent="0.25">
      <c r="J55" s="20" t="s">
        <v>777</v>
      </c>
      <c r="L55" s="1"/>
      <c r="M55" s="1"/>
    </row>
    <row r="56" spans="1:13" x14ac:dyDescent="0.25">
      <c r="J56" s="20" t="s">
        <v>1151</v>
      </c>
      <c r="L56" s="4"/>
      <c r="M56" s="5"/>
    </row>
    <row r="57" spans="1:13" x14ac:dyDescent="0.25">
      <c r="L57" s="4"/>
      <c r="M57" s="6"/>
    </row>
    <row r="58" spans="1:13" x14ac:dyDescent="0.25">
      <c r="L58" s="4"/>
      <c r="M58" s="6"/>
    </row>
    <row r="59" spans="1:13" x14ac:dyDescent="0.25">
      <c r="L59" s="4"/>
      <c r="M59" s="6"/>
    </row>
    <row r="73" spans="1:10" ht="15.5" x14ac:dyDescent="0.35">
      <c r="A73" s="555" t="s">
        <v>1054</v>
      </c>
      <c r="B73" s="555"/>
      <c r="C73" s="555"/>
      <c r="D73" s="555"/>
      <c r="E73" s="555"/>
      <c r="F73" s="555"/>
      <c r="G73" s="555"/>
      <c r="H73" s="555"/>
      <c r="I73" s="555"/>
      <c r="J73" s="555"/>
    </row>
    <row r="74" spans="1:10" ht="13" x14ac:dyDescent="0.3">
      <c r="A74" s="556">
        <v>45869</v>
      </c>
      <c r="B74" s="556"/>
      <c r="C74" s="556"/>
      <c r="D74" s="556"/>
      <c r="E74" s="556"/>
      <c r="F74" s="556"/>
      <c r="G74" s="556"/>
      <c r="H74" s="556"/>
      <c r="I74" s="556"/>
      <c r="J74" s="556"/>
    </row>
    <row r="77" spans="1:10" x14ac:dyDescent="0.25">
      <c r="B77" s="19"/>
      <c r="J77" s="20" t="s">
        <v>694</v>
      </c>
    </row>
    <row r="78" spans="1:10" x14ac:dyDescent="0.25">
      <c r="B78" s="19"/>
      <c r="J78" s="20" t="s">
        <v>693</v>
      </c>
    </row>
    <row r="79" spans="1:10" x14ac:dyDescent="0.25">
      <c r="J79" s="20" t="s">
        <v>778</v>
      </c>
    </row>
    <row r="80" spans="1:10" x14ac:dyDescent="0.25">
      <c r="J80" s="20" t="s">
        <v>1152</v>
      </c>
    </row>
  </sheetData>
  <pageMargins left="0.26" right="0.23622047244094491" top="0.5" bottom="0.74803149606299213" header="0.31496062992125984" footer="0.31496062992125984"/>
  <pageSetup paperSize="9" scale="61"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3">
    <pageSetUpPr fitToPage="1"/>
  </sheetPr>
  <dimension ref="A1:H21"/>
  <sheetViews>
    <sheetView showGridLines="0" topLeftCell="A24" workbookViewId="0">
      <selection activeCell="M56" sqref="M56"/>
    </sheetView>
  </sheetViews>
  <sheetFormatPr defaultColWidth="9.1796875" defaultRowHeight="13" x14ac:dyDescent="0.3"/>
  <cols>
    <col min="1" max="1" width="33.453125" style="35" customWidth="1"/>
    <col min="2" max="4" width="14.6328125" style="35" customWidth="1"/>
    <col min="5" max="5" width="9.26953125" style="35" customWidth="1"/>
    <col min="6" max="6" width="9.1796875" style="35"/>
    <col min="7" max="7" width="6.81640625" style="35" customWidth="1"/>
    <col min="8" max="8" width="5.7265625" style="35" customWidth="1"/>
    <col min="9" max="16384" width="9.1796875" style="35"/>
  </cols>
  <sheetData>
    <row r="1" spans="1:8" ht="15.5" x14ac:dyDescent="0.35">
      <c r="A1" s="598" t="s">
        <v>1127</v>
      </c>
      <c r="B1" s="598"/>
      <c r="C1" s="598"/>
      <c r="D1" s="598"/>
      <c r="E1" s="598"/>
      <c r="F1" s="695"/>
      <c r="G1" s="695"/>
      <c r="H1" s="695"/>
    </row>
    <row r="2" spans="1:8" x14ac:dyDescent="0.3">
      <c r="A2" s="599">
        <v>45869</v>
      </c>
      <c r="B2" s="599"/>
      <c r="C2" s="599"/>
      <c r="D2" s="599"/>
      <c r="E2" s="697"/>
      <c r="F2" s="695"/>
      <c r="G2" s="695"/>
      <c r="H2" s="695"/>
    </row>
    <row r="3" spans="1:8" ht="13.5" thickBot="1" x14ac:dyDescent="0.35">
      <c r="A3" s="33"/>
      <c r="B3" s="33"/>
      <c r="C3" s="33"/>
      <c r="D3" s="33"/>
      <c r="E3" s="33"/>
    </row>
    <row r="4" spans="1:8" ht="16" thickBot="1" x14ac:dyDescent="0.35">
      <c r="A4" s="581" t="s">
        <v>1125</v>
      </c>
      <c r="B4" s="560" t="s">
        <v>131</v>
      </c>
      <c r="C4" s="560" t="s">
        <v>132</v>
      </c>
      <c r="D4" s="560" t="s">
        <v>133</v>
      </c>
      <c r="E4" s="33"/>
    </row>
    <row r="5" spans="1:8" ht="14.15" customHeight="1" thickBot="1" x14ac:dyDescent="0.35">
      <c r="A5" s="582"/>
      <c r="B5" s="38" t="s">
        <v>129</v>
      </c>
      <c r="C5" s="38" t="s">
        <v>129</v>
      </c>
      <c r="D5" s="38" t="s">
        <v>129</v>
      </c>
      <c r="E5" s="33"/>
    </row>
    <row r="6" spans="1:8" ht="12.75" customHeight="1" x14ac:dyDescent="0.3">
      <c r="A6" s="723" t="s">
        <v>1128</v>
      </c>
      <c r="B6" s="727">
        <v>1.1685967271952114E-3</v>
      </c>
      <c r="C6" s="728">
        <v>1.3471905731856585E-3</v>
      </c>
      <c r="D6" s="728">
        <v>1.2951093079031813E-3</v>
      </c>
      <c r="E6" s="33"/>
    </row>
    <row r="7" spans="1:8" ht="12.75" customHeight="1" x14ac:dyDescent="0.3">
      <c r="A7" s="722" t="s">
        <v>1116</v>
      </c>
      <c r="B7" s="728">
        <v>4.7726277319245008E-3</v>
      </c>
      <c r="C7" s="728">
        <v>4.8996716116663577E-3</v>
      </c>
      <c r="D7" s="728">
        <v>4.8949342566617475E-3</v>
      </c>
      <c r="E7" s="33"/>
    </row>
    <row r="8" spans="1:8" ht="12.75" customHeight="1" x14ac:dyDescent="0.3">
      <c r="A8" s="722" t="s">
        <v>1118</v>
      </c>
      <c r="B8" s="728">
        <v>2.1935866849394068E-3</v>
      </c>
      <c r="C8" s="728">
        <v>2.4691172685146509E-3</v>
      </c>
      <c r="D8" s="728">
        <v>3.6335546687604604E-3</v>
      </c>
      <c r="E8" s="33"/>
    </row>
    <row r="9" spans="1:8" ht="12.75" customHeight="1" x14ac:dyDescent="0.3">
      <c r="A9" s="722" t="s">
        <v>1117</v>
      </c>
      <c r="B9" s="728">
        <v>2.1061663068882501E-3</v>
      </c>
      <c r="C9" s="728">
        <v>2.3277057955157143E-3</v>
      </c>
      <c r="D9" s="728">
        <v>1.0527324047739945E-3</v>
      </c>
      <c r="E9" s="33"/>
    </row>
    <row r="10" spans="1:8" x14ac:dyDescent="0.3">
      <c r="A10" s="722" t="s">
        <v>1129</v>
      </c>
      <c r="B10" s="729">
        <v>1.4076699883809699E-4</v>
      </c>
      <c r="C10" s="729">
        <v>1.4490849897453765E-4</v>
      </c>
      <c r="D10" s="729"/>
      <c r="E10" s="33"/>
    </row>
    <row r="11" spans="1:8" x14ac:dyDescent="0.3">
      <c r="A11" s="722" t="s">
        <v>1119</v>
      </c>
      <c r="B11" s="729">
        <v>1.1817770554046019E-3</v>
      </c>
      <c r="C11" s="729">
        <v>1.8132673808487457E-3</v>
      </c>
      <c r="D11" s="729">
        <v>1.1215379573594557E-3</v>
      </c>
      <c r="E11" s="33"/>
    </row>
    <row r="12" spans="1:8" x14ac:dyDescent="0.3">
      <c r="A12" s="722" t="s">
        <v>1120</v>
      </c>
      <c r="B12" s="729">
        <v>6.3154756294397114E-3</v>
      </c>
      <c r="C12" s="729">
        <v>8.5601652048768254E-3</v>
      </c>
      <c r="D12" s="729">
        <v>1.4032360613835195E-2</v>
      </c>
      <c r="E12" s="33"/>
    </row>
    <row r="13" spans="1:8" x14ac:dyDescent="0.3">
      <c r="A13" s="722" t="s">
        <v>1130</v>
      </c>
      <c r="B13" s="729">
        <v>1.0061814100953444E-2</v>
      </c>
      <c r="C13" s="729">
        <v>7.6350094724170862E-3</v>
      </c>
      <c r="D13" s="729">
        <v>9.3959942629141951E-3</v>
      </c>
      <c r="E13" s="33"/>
    </row>
    <row r="14" spans="1:8" x14ac:dyDescent="0.3">
      <c r="A14" s="722" t="s">
        <v>1121</v>
      </c>
      <c r="B14" s="729">
        <v>7.3158906939321886E-4</v>
      </c>
      <c r="C14" s="729">
        <v>6.5385637932161586E-4</v>
      </c>
      <c r="D14" s="729"/>
      <c r="E14" s="33"/>
    </row>
    <row r="15" spans="1:8" x14ac:dyDescent="0.3">
      <c r="A15" s="722" t="s">
        <v>1122</v>
      </c>
      <c r="B15" s="729">
        <v>1.5058274565207638E-2</v>
      </c>
      <c r="C15" s="729">
        <v>1.3832344452668724E-2</v>
      </c>
      <c r="D15" s="729">
        <v>1.5959963389054019E-2</v>
      </c>
      <c r="E15" s="33"/>
    </row>
    <row r="16" spans="1:8" x14ac:dyDescent="0.3">
      <c r="A16" s="722" t="s">
        <v>1123</v>
      </c>
      <c r="B16" s="729">
        <v>1.2261983504470359E-3</v>
      </c>
      <c r="C16" s="729">
        <v>1.9524554572778064E-3</v>
      </c>
      <c r="D16" s="729">
        <v>1.8069231547441689E-3</v>
      </c>
      <c r="E16" s="33"/>
    </row>
    <row r="17" spans="1:6" ht="13.5" thickBot="1" x14ac:dyDescent="0.35">
      <c r="A17" s="722" t="s">
        <v>1124</v>
      </c>
      <c r="B17" s="729">
        <v>4.5487517806360285E-4</v>
      </c>
      <c r="C17" s="729">
        <v>5.1830077670546521E-4</v>
      </c>
      <c r="D17" s="729">
        <v>2.1362627759227731E-4</v>
      </c>
      <c r="E17" s="33"/>
    </row>
    <row r="18" spans="1:6" s="70" customFormat="1" ht="13.5" thickBot="1" x14ac:dyDescent="0.35">
      <c r="A18" s="584" t="s">
        <v>168</v>
      </c>
      <c r="B18" s="730">
        <f>SUM(B6:B17)</f>
        <v>4.5411748398694718E-2</v>
      </c>
      <c r="C18" s="730">
        <f t="shared" ref="C18:D18" si="0">SUM(C6:C17)</f>
        <v>4.6153992871973186E-2</v>
      </c>
      <c r="D18" s="730">
        <f t="shared" si="0"/>
        <v>5.3406736293598697E-2</v>
      </c>
    </row>
    <row r="19" spans="1:6" x14ac:dyDescent="0.3">
      <c r="A19" s="584"/>
      <c r="B19" s="584"/>
      <c r="C19" s="584"/>
      <c r="D19" s="584"/>
      <c r="E19" s="584"/>
      <c r="F19" s="584"/>
    </row>
    <row r="21" spans="1:6" x14ac:dyDescent="0.3">
      <c r="A21" s="35" t="s">
        <v>1131</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0"/>
  <dimension ref="B1:V87"/>
  <sheetViews>
    <sheetView workbookViewId="0">
      <selection sqref="A1:XFD1048576"/>
    </sheetView>
  </sheetViews>
  <sheetFormatPr defaultRowHeight="12.5" x14ac:dyDescent="0.25"/>
  <cols>
    <col min="2" max="2" width="17.81640625" bestFit="1" customWidth="1"/>
    <col min="3" max="13" width="11.1796875" customWidth="1"/>
  </cols>
  <sheetData>
    <row r="1" spans="2:22" x14ac:dyDescent="0.25">
      <c r="C1" s="7" t="s">
        <v>744</v>
      </c>
      <c r="D1" s="7"/>
      <c r="E1" s="7"/>
    </row>
    <row r="2" spans="2:22" ht="13" thickBot="1" x14ac:dyDescent="0.3">
      <c r="C2" s="7"/>
      <c r="D2" s="7"/>
      <c r="E2" s="7"/>
    </row>
    <row r="3" spans="2:22" s="1" customFormat="1" ht="26.5" customHeight="1" thickBot="1" x14ac:dyDescent="0.3">
      <c r="C3" s="658" t="s">
        <v>1153</v>
      </c>
      <c r="D3" s="675"/>
      <c r="E3" s="675"/>
      <c r="F3" s="656"/>
      <c r="G3" s="656"/>
      <c r="H3" s="656"/>
      <c r="I3" s="656"/>
      <c r="J3" s="656"/>
      <c r="K3" s="657"/>
    </row>
    <row r="4" spans="2:22" ht="20.149999999999999" customHeight="1" x14ac:dyDescent="0.25">
      <c r="C4" s="736" t="s">
        <v>168</v>
      </c>
      <c r="D4" s="733" t="s">
        <v>127</v>
      </c>
      <c r="E4" s="734"/>
      <c r="F4" s="733" t="s">
        <v>781</v>
      </c>
      <c r="G4" s="734"/>
      <c r="H4" s="733" t="s">
        <v>783</v>
      </c>
      <c r="I4" s="734"/>
      <c r="J4" s="733" t="s">
        <v>169</v>
      </c>
      <c r="K4" s="735"/>
    </row>
    <row r="5" spans="2:22" ht="20.149999999999999" customHeight="1" x14ac:dyDescent="0.25">
      <c r="C5" s="737"/>
      <c r="D5" s="676" t="s">
        <v>125</v>
      </c>
      <c r="E5" s="650" t="s">
        <v>743</v>
      </c>
      <c r="F5" s="650" t="s">
        <v>125</v>
      </c>
      <c r="G5" s="650" t="s">
        <v>743</v>
      </c>
      <c r="H5" s="650" t="s">
        <v>125</v>
      </c>
      <c r="I5" s="650" t="s">
        <v>743</v>
      </c>
      <c r="J5" s="650" t="s">
        <v>125</v>
      </c>
      <c r="K5" s="651" t="s">
        <v>743</v>
      </c>
    </row>
    <row r="6" spans="2:22" ht="24.65" customHeight="1" thickBot="1" x14ac:dyDescent="0.3">
      <c r="B6" s="7"/>
      <c r="C6" s="652">
        <v>32452.417690000002</v>
      </c>
      <c r="D6" s="677">
        <v>10374.013389999998</v>
      </c>
      <c r="E6" s="654">
        <v>0.31966842930154576</v>
      </c>
      <c r="F6" s="653">
        <v>5877.9298799999997</v>
      </c>
      <c r="G6" s="654">
        <v>0.1811245601529172</v>
      </c>
      <c r="H6" s="653">
        <v>1704.7246299999999</v>
      </c>
      <c r="I6" s="654">
        <v>5.2529973152826134E-2</v>
      </c>
      <c r="J6" s="653">
        <v>1194.1174999999998</v>
      </c>
      <c r="K6" s="655">
        <v>3.6795948807473881E-2</v>
      </c>
    </row>
    <row r="12" spans="2:22" ht="15.5" x14ac:dyDescent="0.35">
      <c r="B12" s="661" t="s">
        <v>750</v>
      </c>
    </row>
    <row r="14" spans="2:22" x14ac:dyDescent="0.25">
      <c r="P14" s="7" t="s">
        <v>781</v>
      </c>
      <c r="S14" s="7" t="s">
        <v>783</v>
      </c>
      <c r="V14" s="7" t="s">
        <v>169</v>
      </c>
    </row>
    <row r="15" spans="2:22" x14ac:dyDescent="0.25">
      <c r="B15" t="s">
        <v>781</v>
      </c>
      <c r="I15" t="s">
        <v>745</v>
      </c>
    </row>
    <row r="16" spans="2:22" x14ac:dyDescent="0.25">
      <c r="D16" s="659">
        <v>0.16</v>
      </c>
      <c r="E16" s="659">
        <v>0.21</v>
      </c>
      <c r="F16" s="659">
        <v>0.28000000000000003</v>
      </c>
      <c r="G16" s="24" t="s">
        <v>746</v>
      </c>
      <c r="I16" s="659">
        <v>0.16</v>
      </c>
      <c r="J16" s="659">
        <v>0.21</v>
      </c>
      <c r="K16" s="659">
        <v>0.28000000000000003</v>
      </c>
      <c r="P16" s="7"/>
    </row>
    <row r="17" spans="2:11" x14ac:dyDescent="0.25">
      <c r="B17" s="31" t="s">
        <v>747</v>
      </c>
      <c r="C17" s="22">
        <v>32506</v>
      </c>
      <c r="D17" s="22">
        <v>5200.96</v>
      </c>
      <c r="E17" s="22"/>
      <c r="F17" s="22"/>
      <c r="G17" s="22">
        <v>5877.9298799999997</v>
      </c>
      <c r="I17" s="22">
        <v>-676.96987999999965</v>
      </c>
    </row>
    <row r="18" spans="2:11" x14ac:dyDescent="0.25">
      <c r="B18" s="31" t="s">
        <v>748</v>
      </c>
      <c r="C18" s="22">
        <v>34051</v>
      </c>
      <c r="D18" s="22"/>
      <c r="E18" s="22"/>
      <c r="F18" s="22"/>
      <c r="G18" s="22"/>
    </row>
    <row r="19" spans="2:11" x14ac:dyDescent="0.25">
      <c r="B19" s="31" t="s">
        <v>749</v>
      </c>
      <c r="C19" s="22">
        <v>35419</v>
      </c>
      <c r="D19" s="22"/>
      <c r="E19" s="22">
        <v>7437.99</v>
      </c>
      <c r="F19" s="22">
        <v>9917.3200000000015</v>
      </c>
      <c r="G19" s="22"/>
      <c r="J19" s="22">
        <v>1560.0601200000001</v>
      </c>
      <c r="K19" s="22">
        <v>4039.3901200000018</v>
      </c>
    </row>
    <row r="21" spans="2:11" x14ac:dyDescent="0.25">
      <c r="B21" s="7" t="s">
        <v>783</v>
      </c>
      <c r="I21" t="s">
        <v>745</v>
      </c>
    </row>
    <row r="22" spans="2:11" x14ac:dyDescent="0.25">
      <c r="D22" s="659">
        <v>0.05</v>
      </c>
      <c r="E22" s="659">
        <v>0.06</v>
      </c>
      <c r="F22" s="659">
        <v>0.08</v>
      </c>
      <c r="G22" s="24" t="s">
        <v>746</v>
      </c>
      <c r="I22" s="659">
        <v>0.05</v>
      </c>
      <c r="J22" s="659">
        <v>0.06</v>
      </c>
      <c r="K22" s="659">
        <v>0.08</v>
      </c>
    </row>
    <row r="23" spans="2:11" x14ac:dyDescent="0.25">
      <c r="B23" s="31" t="s">
        <v>747</v>
      </c>
      <c r="C23" s="22">
        <v>32506</v>
      </c>
      <c r="D23" s="22">
        <v>1625.3000000000002</v>
      </c>
      <c r="E23" s="22"/>
      <c r="F23" s="22"/>
      <c r="G23" s="22">
        <v>1704.7246299999999</v>
      </c>
      <c r="I23" s="22">
        <v>-79.424629999999752</v>
      </c>
    </row>
    <row r="24" spans="2:11" x14ac:dyDescent="0.25">
      <c r="B24" s="31" t="s">
        <v>748</v>
      </c>
      <c r="C24" s="22">
        <v>34051</v>
      </c>
      <c r="D24" s="22"/>
      <c r="E24" s="22"/>
      <c r="F24" s="22"/>
      <c r="G24" s="22"/>
    </row>
    <row r="25" spans="2:11" x14ac:dyDescent="0.25">
      <c r="B25" s="31" t="s">
        <v>749</v>
      </c>
      <c r="C25" s="22">
        <v>35419</v>
      </c>
      <c r="D25" s="22"/>
      <c r="E25" s="22">
        <v>2125.14</v>
      </c>
      <c r="F25" s="22">
        <v>2833.52</v>
      </c>
      <c r="G25" s="22"/>
      <c r="J25" s="22">
        <v>420.41536999999994</v>
      </c>
      <c r="K25" s="22">
        <v>1128.79537</v>
      </c>
    </row>
    <row r="27" spans="2:11" x14ac:dyDescent="0.25">
      <c r="B27" s="660" t="s">
        <v>169</v>
      </c>
      <c r="I27" t="s">
        <v>745</v>
      </c>
    </row>
    <row r="28" spans="2:11" x14ac:dyDescent="0.25">
      <c r="D28" s="659">
        <v>3.7999999999999999E-2</v>
      </c>
      <c r="E28" s="659">
        <v>4.4999999999999998E-2</v>
      </c>
      <c r="F28" s="659">
        <v>7.1999999999999995E-2</v>
      </c>
      <c r="G28" s="24" t="s">
        <v>746</v>
      </c>
      <c r="I28" s="659">
        <v>3.7999999999999999E-2</v>
      </c>
      <c r="J28" s="659">
        <v>4.4999999999999998E-2</v>
      </c>
      <c r="K28" s="659">
        <v>7.1999999999999995E-2</v>
      </c>
    </row>
    <row r="29" spans="2:11" x14ac:dyDescent="0.25">
      <c r="B29" s="31" t="s">
        <v>747</v>
      </c>
      <c r="C29" s="22">
        <v>32506</v>
      </c>
      <c r="D29" s="22">
        <v>1235.2280000000001</v>
      </c>
      <c r="E29" s="22"/>
      <c r="F29" s="22"/>
      <c r="G29" s="22">
        <v>1194.1174999999998</v>
      </c>
      <c r="I29" s="22">
        <v>41.110500000000229</v>
      </c>
    </row>
    <row r="30" spans="2:11" x14ac:dyDescent="0.25">
      <c r="B30" s="31" t="s">
        <v>748</v>
      </c>
      <c r="C30" s="22">
        <v>34051</v>
      </c>
      <c r="D30" s="22"/>
      <c r="E30" s="22"/>
      <c r="F30" s="22"/>
      <c r="G30" s="22"/>
    </row>
    <row r="31" spans="2:11" x14ac:dyDescent="0.25">
      <c r="B31" s="31" t="s">
        <v>749</v>
      </c>
      <c r="C31" s="22">
        <v>35419</v>
      </c>
      <c r="D31" s="22"/>
      <c r="E31" s="22">
        <v>1593.855</v>
      </c>
      <c r="F31" s="22">
        <v>2550.1679999999997</v>
      </c>
      <c r="G31" s="22"/>
      <c r="J31" s="22">
        <v>399.73750000000018</v>
      </c>
      <c r="K31" s="22">
        <v>1356.0504999999998</v>
      </c>
    </row>
    <row r="35" spans="2:22" ht="15.5" x14ac:dyDescent="0.35">
      <c r="B35" s="661" t="s">
        <v>751</v>
      </c>
    </row>
    <row r="36" spans="2:22" ht="15.5" x14ac:dyDescent="0.35">
      <c r="B36" s="661"/>
      <c r="P36" s="7" t="s">
        <v>784</v>
      </c>
      <c r="S36" s="7" t="s">
        <v>756</v>
      </c>
      <c r="V36" s="7" t="s">
        <v>760</v>
      </c>
    </row>
    <row r="38" spans="2:22" ht="13.5" thickBot="1" x14ac:dyDescent="0.35">
      <c r="B38" s="649" t="s">
        <v>785</v>
      </c>
      <c r="N38" s="662" t="s">
        <v>752</v>
      </c>
    </row>
    <row r="39" spans="2:22" ht="25.5" thickBot="1" x14ac:dyDescent="0.3">
      <c r="C39" s="368" t="s">
        <v>762</v>
      </c>
      <c r="D39" s="369" t="s">
        <v>763</v>
      </c>
      <c r="E39" s="370" t="s">
        <v>746</v>
      </c>
      <c r="F39" s="671" t="s">
        <v>745</v>
      </c>
    </row>
    <row r="40" spans="2:22" x14ac:dyDescent="0.25">
      <c r="B40" s="666" t="s">
        <v>752</v>
      </c>
      <c r="C40" s="668">
        <v>0.15305598745075441</v>
      </c>
      <c r="D40" s="669">
        <v>744.12759978807708</v>
      </c>
      <c r="E40" s="670">
        <v>758.84725000000003</v>
      </c>
      <c r="F40" s="672">
        <v>-14.719650211922954</v>
      </c>
    </row>
    <row r="41" spans="2:22" ht="13" thickBot="1" x14ac:dyDescent="0.3">
      <c r="B41" s="667" t="s">
        <v>753</v>
      </c>
      <c r="C41" s="663">
        <v>0.2674810208711122</v>
      </c>
      <c r="D41" s="664">
        <v>1300.4392272711721</v>
      </c>
      <c r="E41" s="665">
        <v>758.84725000000003</v>
      </c>
      <c r="F41" s="673">
        <v>541.59197727117203</v>
      </c>
    </row>
    <row r="43" spans="2:22" x14ac:dyDescent="0.25">
      <c r="N43" s="19" t="s">
        <v>753</v>
      </c>
    </row>
    <row r="44" spans="2:22" ht="13.5" thickBot="1" x14ac:dyDescent="0.35">
      <c r="B44" s="649" t="s">
        <v>786</v>
      </c>
    </row>
    <row r="45" spans="2:22" ht="25.5" thickBot="1" x14ac:dyDescent="0.3">
      <c r="C45" s="368" t="s">
        <v>762</v>
      </c>
      <c r="D45" s="369" t="s">
        <v>763</v>
      </c>
      <c r="E45" s="370" t="s">
        <v>746</v>
      </c>
      <c r="F45" s="671" t="s">
        <v>745</v>
      </c>
    </row>
    <row r="46" spans="2:22" x14ac:dyDescent="0.25">
      <c r="B46" s="666" t="s">
        <v>752</v>
      </c>
      <c r="C46" s="668">
        <v>0.14427714315561538</v>
      </c>
      <c r="D46" s="669">
        <v>202.39197641869742</v>
      </c>
      <c r="E46" s="670">
        <v>161.69999999999999</v>
      </c>
      <c r="F46" s="672">
        <v>40.691976418697436</v>
      </c>
    </row>
    <row r="47" spans="2:22" ht="13" thickBot="1" x14ac:dyDescent="0.3">
      <c r="B47" s="667" t="s">
        <v>753</v>
      </c>
      <c r="C47" s="663">
        <v>0.26807296173118245</v>
      </c>
      <c r="D47" s="664">
        <v>376.052750716503</v>
      </c>
      <c r="E47" s="665">
        <v>161.69999999999999</v>
      </c>
      <c r="F47" s="673">
        <v>214.35275071650301</v>
      </c>
      <c r="P47" s="7"/>
      <c r="S47" s="7"/>
      <c r="V47" s="7"/>
    </row>
    <row r="50" spans="2:22" ht="13.5" thickBot="1" x14ac:dyDescent="0.35">
      <c r="B50" s="649" t="s">
        <v>754</v>
      </c>
      <c r="P50" s="7" t="s">
        <v>787</v>
      </c>
      <c r="S50" s="7" t="s">
        <v>757</v>
      </c>
      <c r="V50" s="7" t="s">
        <v>761</v>
      </c>
    </row>
    <row r="51" spans="2:22" ht="25.5" thickBot="1" x14ac:dyDescent="0.3">
      <c r="C51" s="368" t="s">
        <v>762</v>
      </c>
      <c r="D51" s="369" t="s">
        <v>763</v>
      </c>
      <c r="E51" s="370" t="s">
        <v>746</v>
      </c>
      <c r="F51" s="671" t="s">
        <v>745</v>
      </c>
    </row>
    <row r="52" spans="2:22" x14ac:dyDescent="0.25">
      <c r="B52" s="666" t="s">
        <v>752</v>
      </c>
      <c r="C52" s="668">
        <v>0.26035776582116105</v>
      </c>
      <c r="D52" s="669">
        <v>1265.8073858693197</v>
      </c>
      <c r="E52" s="670">
        <v>1339.4485</v>
      </c>
      <c r="F52" s="672">
        <v>-73.641114130680307</v>
      </c>
      <c r="N52" s="674" t="s">
        <v>752</v>
      </c>
    </row>
    <row r="53" spans="2:22" ht="13" thickBot="1" x14ac:dyDescent="0.3">
      <c r="B53" s="667" t="s">
        <v>753</v>
      </c>
      <c r="C53" s="663">
        <v>0.38034264584016542</v>
      </c>
      <c r="D53" s="664">
        <v>1849.1498755457146</v>
      </c>
      <c r="E53" s="665">
        <v>1339.4485</v>
      </c>
      <c r="F53" s="673">
        <v>509.70137554571465</v>
      </c>
    </row>
    <row r="56" spans="2:22" ht="13.5" thickBot="1" x14ac:dyDescent="0.35">
      <c r="B56" s="649" t="s">
        <v>755</v>
      </c>
    </row>
    <row r="57" spans="2:22" ht="25.5" thickBot="1" x14ac:dyDescent="0.3">
      <c r="C57" s="368" t="s">
        <v>762</v>
      </c>
      <c r="D57" s="369" t="s">
        <v>763</v>
      </c>
      <c r="E57" s="370" t="s">
        <v>746</v>
      </c>
      <c r="F57" s="671" t="s">
        <v>745</v>
      </c>
      <c r="N57" s="19" t="s">
        <v>753</v>
      </c>
    </row>
    <row r="58" spans="2:22" x14ac:dyDescent="0.25">
      <c r="B58" s="666" t="s">
        <v>752</v>
      </c>
      <c r="C58" s="668">
        <v>0.28614533500987016</v>
      </c>
      <c r="D58" s="669">
        <v>401.40467595184617</v>
      </c>
      <c r="E58" s="670">
        <v>330.14250000000004</v>
      </c>
      <c r="F58" s="672">
        <v>71.262175951846132</v>
      </c>
    </row>
    <row r="59" spans="2:22" ht="13" thickBot="1" x14ac:dyDescent="0.3">
      <c r="B59" s="667" t="s">
        <v>753</v>
      </c>
      <c r="C59" s="663">
        <v>0.41117332415363589</v>
      </c>
      <c r="D59" s="664">
        <v>576.79393912272087</v>
      </c>
      <c r="E59" s="665">
        <v>330.14250000000004</v>
      </c>
      <c r="F59" s="673">
        <v>246.65143912272083</v>
      </c>
    </row>
    <row r="62" spans="2:22" ht="13.5" thickBot="1" x14ac:dyDescent="0.35">
      <c r="B62" s="649" t="s">
        <v>758</v>
      </c>
    </row>
    <row r="63" spans="2:22" ht="25.5" thickBot="1" x14ac:dyDescent="0.3">
      <c r="C63" s="368" t="s">
        <v>762</v>
      </c>
      <c r="D63" s="369" t="s">
        <v>763</v>
      </c>
      <c r="E63" s="370" t="s">
        <v>746</v>
      </c>
      <c r="F63" s="671" t="s">
        <v>745</v>
      </c>
      <c r="G63" s="371" t="s">
        <v>764</v>
      </c>
    </row>
    <row r="64" spans="2:22" x14ac:dyDescent="0.25">
      <c r="B64" s="666" t="s">
        <v>752</v>
      </c>
      <c r="C64" s="668">
        <v>3.1963767729388075E-2</v>
      </c>
      <c r="D64" s="669">
        <v>155.40144594673879</v>
      </c>
      <c r="E64" s="670">
        <v>158.44999999999999</v>
      </c>
      <c r="F64" s="672">
        <v>-3.0485540532611992</v>
      </c>
      <c r="G64" s="680">
        <v>3.1252135702315567E-2</v>
      </c>
    </row>
    <row r="65" spans="2:7" ht="13" thickBot="1" x14ac:dyDescent="0.3">
      <c r="B65" s="667" t="s">
        <v>753</v>
      </c>
      <c r="C65" s="663">
        <v>6.7711619393207523E-2</v>
      </c>
      <c r="D65" s="664">
        <v>329.20035116589605</v>
      </c>
      <c r="E65" s="665">
        <v>158.44999999999999</v>
      </c>
      <c r="F65" s="673">
        <v>170.75035116589606</v>
      </c>
      <c r="G65" s="678"/>
    </row>
    <row r="68" spans="2:7" ht="13.5" thickBot="1" x14ac:dyDescent="0.35">
      <c r="B68" s="649" t="s">
        <v>759</v>
      </c>
    </row>
    <row r="69" spans="2:7" ht="25.5" thickBot="1" x14ac:dyDescent="0.3">
      <c r="C69" s="368" t="s">
        <v>762</v>
      </c>
      <c r="D69" s="369" t="s">
        <v>763</v>
      </c>
      <c r="E69" s="370" t="s">
        <v>746</v>
      </c>
      <c r="F69" s="671" t="s">
        <v>745</v>
      </c>
      <c r="G69" s="371" t="s">
        <v>764</v>
      </c>
    </row>
    <row r="70" spans="2:7" x14ac:dyDescent="0.25">
      <c r="B70" s="666" t="s">
        <v>752</v>
      </c>
      <c r="C70" s="668">
        <v>2.8713229205764454E-2</v>
      </c>
      <c r="D70" s="669">
        <v>40.278917929846408</v>
      </c>
      <c r="E70" s="670">
        <v>25</v>
      </c>
      <c r="F70" s="672">
        <v>15.278917929846408</v>
      </c>
      <c r="G70" s="680">
        <v>1.7677432812497236E-2</v>
      </c>
    </row>
    <row r="71" spans="2:7" ht="13" thickBot="1" x14ac:dyDescent="0.3">
      <c r="B71" s="667" t="s">
        <v>753</v>
      </c>
      <c r="C71" s="663">
        <v>6.7861466564008016E-2</v>
      </c>
      <c r="D71" s="664">
        <v>95.196065295990522</v>
      </c>
      <c r="E71" s="665">
        <v>25</v>
      </c>
      <c r="F71" s="673">
        <v>70.196065295990522</v>
      </c>
      <c r="G71" s="678"/>
    </row>
    <row r="74" spans="2:7" x14ac:dyDescent="0.25">
      <c r="B74" s="7" t="s">
        <v>760</v>
      </c>
    </row>
    <row r="76" spans="2:7" x14ac:dyDescent="0.25">
      <c r="B76" s="679" t="s">
        <v>765</v>
      </c>
      <c r="C76" s="681">
        <v>3.1252135702315567E-2</v>
      </c>
    </row>
    <row r="77" spans="2:7" x14ac:dyDescent="0.25">
      <c r="B77" s="7" t="s">
        <v>766</v>
      </c>
      <c r="C77" s="682">
        <v>3.1963767729388075E-2</v>
      </c>
    </row>
    <row r="78" spans="2:7" x14ac:dyDescent="0.25">
      <c r="B78" s="7" t="s">
        <v>767</v>
      </c>
      <c r="C78" s="682">
        <v>6.7711619393207523E-2</v>
      </c>
    </row>
    <row r="79" spans="2:7" x14ac:dyDescent="0.25">
      <c r="B79" s="7" t="s">
        <v>768</v>
      </c>
      <c r="C79" s="682">
        <v>0.14000000000000001</v>
      </c>
    </row>
    <row r="82" spans="2:3" x14ac:dyDescent="0.25">
      <c r="B82" s="7" t="s">
        <v>759</v>
      </c>
    </row>
    <row r="84" spans="2:3" x14ac:dyDescent="0.25">
      <c r="B84" s="679" t="s">
        <v>765</v>
      </c>
      <c r="C84" s="681">
        <v>1.7677432812497236E-2</v>
      </c>
    </row>
    <row r="85" spans="2:3" x14ac:dyDescent="0.25">
      <c r="B85" s="7" t="s">
        <v>766</v>
      </c>
      <c r="C85" s="682">
        <v>2.8713229205764454E-2</v>
      </c>
    </row>
    <row r="86" spans="2:3" x14ac:dyDescent="0.25">
      <c r="B86" s="7" t="s">
        <v>767</v>
      </c>
      <c r="C86" s="682">
        <v>6.7861466564008016E-2</v>
      </c>
    </row>
    <row r="87" spans="2:3" x14ac:dyDescent="0.25">
      <c r="B87" s="7" t="s">
        <v>768</v>
      </c>
      <c r="C87" s="682">
        <v>0.14000000000000001</v>
      </c>
    </row>
  </sheetData>
  <mergeCells count="5">
    <mergeCell ref="F4:G4"/>
    <mergeCell ref="H4:I4"/>
    <mergeCell ref="J4:K4"/>
    <mergeCell ref="C4:C5"/>
    <mergeCell ref="D4:E4"/>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7"/>
  <dimension ref="A1:F8"/>
  <sheetViews>
    <sheetView workbookViewId="0">
      <selection sqref="A1:XFD1048576"/>
    </sheetView>
  </sheetViews>
  <sheetFormatPr defaultColWidth="22.7265625" defaultRowHeight="12.5" x14ac:dyDescent="0.25"/>
  <cols>
    <col min="1" max="1" width="13.1796875" customWidth="1"/>
    <col min="2" max="28" width="9.54296875" customWidth="1"/>
  </cols>
  <sheetData>
    <row r="1" spans="1:6" ht="25" customHeight="1" x14ac:dyDescent="0.25">
      <c r="A1" s="1"/>
      <c r="B1" s="31" t="s">
        <v>716</v>
      </c>
      <c r="C1" s="23" t="s">
        <v>719</v>
      </c>
      <c r="D1" s="23" t="s">
        <v>720</v>
      </c>
      <c r="E1" s="31" t="s">
        <v>133</v>
      </c>
      <c r="F1" s="31" t="s">
        <v>191</v>
      </c>
    </row>
    <row r="2" spans="1:6" ht="25" customHeight="1" x14ac:dyDescent="0.25">
      <c r="A2" s="29" t="s">
        <v>129</v>
      </c>
      <c r="B2" s="22">
        <v>46412.121760000002</v>
      </c>
      <c r="C2" s="22">
        <v>32452.417690000002</v>
      </c>
      <c r="D2" s="22">
        <v>11416.928520000001</v>
      </c>
      <c r="E2" s="22">
        <v>1439.7755500000001</v>
      </c>
      <c r="F2" s="22">
        <v>1103</v>
      </c>
    </row>
    <row r="3" spans="1:6" ht="25" customHeight="1" x14ac:dyDescent="0.25">
      <c r="A3" s="30" t="s">
        <v>717</v>
      </c>
      <c r="B3" s="22">
        <v>22502.830730000005</v>
      </c>
      <c r="C3" s="22">
        <v>17905.199050000003</v>
      </c>
      <c r="D3" s="22">
        <v>3552.2555700000007</v>
      </c>
      <c r="E3" s="22">
        <v>490.37611000000004</v>
      </c>
      <c r="F3" s="22">
        <v>555</v>
      </c>
    </row>
    <row r="4" spans="1:6" ht="25" customHeight="1" x14ac:dyDescent="0.25">
      <c r="A4" s="32" t="s">
        <v>729</v>
      </c>
      <c r="B4" s="22">
        <v>6220.55321</v>
      </c>
      <c r="C4" s="22">
        <v>4173.20525</v>
      </c>
      <c r="D4" s="22">
        <v>1329.36609</v>
      </c>
      <c r="E4" s="22">
        <v>455.98186999999996</v>
      </c>
      <c r="F4" s="22">
        <v>262</v>
      </c>
    </row>
    <row r="5" spans="1:6" ht="25" customHeight="1" x14ac:dyDescent="0.25">
      <c r="A5" s="30" t="s">
        <v>718</v>
      </c>
      <c r="B5" s="22">
        <v>13771.629199999999</v>
      </c>
      <c r="C5" s="22">
        <v>8669.2887599999976</v>
      </c>
      <c r="D5" s="22">
        <v>4550.7416600000015</v>
      </c>
      <c r="E5" s="22">
        <v>349.59878000000003</v>
      </c>
      <c r="F5" s="22">
        <v>202</v>
      </c>
    </row>
    <row r="6" spans="1:6" ht="25" customHeight="1" x14ac:dyDescent="0.25">
      <c r="A6" s="32" t="s">
        <v>730</v>
      </c>
      <c r="B6" s="22">
        <v>3917.1086199999995</v>
      </c>
      <c r="C6" s="22">
        <v>1704.7246299999999</v>
      </c>
      <c r="D6" s="22">
        <v>1984.5651999999995</v>
      </c>
      <c r="E6" s="22">
        <v>143.81879000000001</v>
      </c>
      <c r="F6" s="22">
        <v>84</v>
      </c>
    </row>
    <row r="8" spans="1:6" x14ac:dyDescent="0.25">
      <c r="A8" t="s">
        <v>1154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8"/>
  <sheetViews>
    <sheetView showGridLines="0" zoomScaleNormal="100" workbookViewId="0"/>
  </sheetViews>
  <sheetFormatPr defaultColWidth="9.1796875" defaultRowHeight="13" x14ac:dyDescent="0.3"/>
  <cols>
    <col min="1" max="1" width="38.26953125" style="35" bestFit="1" customWidth="1"/>
    <col min="2" max="7" width="9.81640625" style="35" customWidth="1"/>
    <col min="8" max="16384" width="9.1796875" style="35"/>
  </cols>
  <sheetData>
    <row r="1" spans="1:16" ht="15.5" x14ac:dyDescent="0.35">
      <c r="A1" s="598" t="s">
        <v>69</v>
      </c>
      <c r="B1" s="598"/>
      <c r="C1" s="598"/>
      <c r="D1" s="598"/>
      <c r="E1" s="598"/>
      <c r="F1" s="598"/>
      <c r="G1" s="598"/>
    </row>
    <row r="2" spans="1:16" x14ac:dyDescent="0.3">
      <c r="A2" s="599">
        <v>45869</v>
      </c>
      <c r="B2" s="599"/>
      <c r="C2" s="599"/>
      <c r="D2" s="599"/>
      <c r="E2" s="599"/>
      <c r="F2" s="599"/>
      <c r="G2" s="599"/>
    </row>
    <row r="3" spans="1:16" ht="13.5" thickBot="1" x14ac:dyDescent="0.35">
      <c r="A3" s="33"/>
      <c r="B3" s="33"/>
      <c r="C3" s="33"/>
      <c r="D3" s="33"/>
      <c r="E3" s="33"/>
      <c r="F3" s="33"/>
      <c r="G3" s="33"/>
    </row>
    <row r="4" spans="1:16" ht="17.25" customHeight="1" thickBot="1" x14ac:dyDescent="0.35">
      <c r="A4" s="33"/>
      <c r="B4" s="557" t="s">
        <v>126</v>
      </c>
      <c r="C4" s="558"/>
      <c r="D4" s="558"/>
      <c r="E4" s="560" t="s">
        <v>1006</v>
      </c>
      <c r="F4" s="561"/>
      <c r="G4" s="562"/>
    </row>
    <row r="5" spans="1:16" ht="13.5" thickBot="1" x14ac:dyDescent="0.35">
      <c r="A5" s="33"/>
      <c r="B5" s="39" t="s">
        <v>129</v>
      </c>
      <c r="C5" s="540" t="s">
        <v>128</v>
      </c>
      <c r="D5" s="37" t="s">
        <v>127</v>
      </c>
      <c r="E5" s="384" t="s">
        <v>129</v>
      </c>
      <c r="F5" s="384" t="s">
        <v>128</v>
      </c>
      <c r="G5" s="438" t="s">
        <v>127</v>
      </c>
    </row>
    <row r="6" spans="1:16" s="50" customFormat="1" ht="16" customHeight="1" x14ac:dyDescent="0.25">
      <c r="A6" s="583" t="s">
        <v>657</v>
      </c>
      <c r="B6" s="46">
        <v>1451.2667500000002</v>
      </c>
      <c r="C6" s="541">
        <v>936.1712500000001</v>
      </c>
      <c r="D6" s="44">
        <v>515.09550000000002</v>
      </c>
      <c r="E6" s="49">
        <v>236.95625000000001</v>
      </c>
      <c r="F6" s="48">
        <v>148</v>
      </c>
      <c r="G6" s="47">
        <v>88.956249999999997</v>
      </c>
    </row>
    <row r="7" spans="1:16" s="50" customFormat="1" ht="16" customHeight="1" x14ac:dyDescent="0.25">
      <c r="A7" s="583" t="s">
        <v>674</v>
      </c>
      <c r="B7" s="53">
        <v>1912.0675000000001</v>
      </c>
      <c r="C7" s="542">
        <v>1250.4422500000001</v>
      </c>
      <c r="D7" s="51">
        <v>661.62524999999994</v>
      </c>
      <c r="E7" s="56">
        <v>389.98525000000001</v>
      </c>
      <c r="F7" s="55">
        <v>267.6705</v>
      </c>
      <c r="G7" s="54">
        <v>122.31475</v>
      </c>
    </row>
    <row r="8" spans="1:16" s="50" customFormat="1" ht="16" customHeight="1" x14ac:dyDescent="0.25">
      <c r="A8" s="583" t="s">
        <v>626</v>
      </c>
      <c r="B8" s="53">
        <v>1331.4584500000001</v>
      </c>
      <c r="C8" s="542">
        <v>873.53625000000011</v>
      </c>
      <c r="D8" s="51">
        <v>457.92220000000009</v>
      </c>
      <c r="E8" s="56">
        <v>311.43049999999999</v>
      </c>
      <c r="F8" s="55">
        <v>224.75</v>
      </c>
      <c r="G8" s="54">
        <v>86.680499999999995</v>
      </c>
    </row>
    <row r="9" spans="1:16" s="50" customFormat="1" ht="16" customHeight="1" x14ac:dyDescent="0.25">
      <c r="A9" s="583" t="s">
        <v>184</v>
      </c>
      <c r="B9" s="53">
        <v>1283.6464999999998</v>
      </c>
      <c r="C9" s="542">
        <v>827.69449999999983</v>
      </c>
      <c r="D9" s="51">
        <v>455.95200000000011</v>
      </c>
      <c r="E9" s="56">
        <v>277.02549999999997</v>
      </c>
      <c r="F9" s="55">
        <v>192.42</v>
      </c>
      <c r="G9" s="54">
        <v>84.605499999999992</v>
      </c>
    </row>
    <row r="10" spans="1:16" s="50" customFormat="1" ht="16" customHeight="1" x14ac:dyDescent="0.25">
      <c r="A10" s="583" t="s">
        <v>183</v>
      </c>
      <c r="B10" s="53">
        <v>1478.4602500000001</v>
      </c>
      <c r="C10" s="542">
        <v>961.38499999999999</v>
      </c>
      <c r="D10" s="51">
        <v>517.07525000000021</v>
      </c>
      <c r="E10" s="56">
        <v>344.67174999999997</v>
      </c>
      <c r="F10" s="55">
        <v>247.05</v>
      </c>
      <c r="G10" s="54">
        <v>97.621749999999992</v>
      </c>
    </row>
    <row r="11" spans="1:16" s="50" customFormat="1" ht="16" customHeight="1" x14ac:dyDescent="0.25">
      <c r="A11" s="583" t="s">
        <v>650</v>
      </c>
      <c r="B11" s="53">
        <v>1293.1242499999998</v>
      </c>
      <c r="C11" s="542">
        <v>831.84974999999997</v>
      </c>
      <c r="D11" s="51">
        <v>461.27449999999999</v>
      </c>
      <c r="E11" s="56">
        <v>313.34974999999997</v>
      </c>
      <c r="F11" s="55">
        <v>219.6</v>
      </c>
      <c r="G11" s="54">
        <v>93.749750000000006</v>
      </c>
    </row>
    <row r="12" spans="1:16" s="50" customFormat="1" ht="16" customHeight="1" x14ac:dyDescent="0.25">
      <c r="A12" s="583" t="s">
        <v>625</v>
      </c>
      <c r="B12" s="53">
        <v>1331.6785000000002</v>
      </c>
      <c r="C12" s="542">
        <v>822.47024999999996</v>
      </c>
      <c r="D12" s="51">
        <v>509.20825000000019</v>
      </c>
      <c r="E12" s="56">
        <v>345.15474999999998</v>
      </c>
      <c r="F12" s="55">
        <v>225.26775000000001</v>
      </c>
      <c r="G12" s="54">
        <v>119.88699999999999</v>
      </c>
    </row>
    <row r="13" spans="1:16" s="50" customFormat="1" ht="16" customHeight="1" x14ac:dyDescent="0.25">
      <c r="A13" s="583" t="s">
        <v>639</v>
      </c>
      <c r="B13" s="53">
        <v>1570.0612500000002</v>
      </c>
      <c r="C13" s="542">
        <v>1022.83925</v>
      </c>
      <c r="D13" s="51">
        <v>547.22200000000009</v>
      </c>
      <c r="E13" s="56">
        <v>384.5</v>
      </c>
      <c r="F13" s="55">
        <v>248.57325</v>
      </c>
      <c r="G13" s="54">
        <v>135.92675</v>
      </c>
      <c r="J13" s="57"/>
      <c r="K13" s="57"/>
      <c r="L13" s="58"/>
      <c r="M13" s="57"/>
      <c r="N13" s="57"/>
      <c r="O13" s="57"/>
      <c r="P13" s="58"/>
    </row>
    <row r="14" spans="1:16" s="50" customFormat="1" ht="16" customHeight="1" x14ac:dyDescent="0.25">
      <c r="A14" s="583" t="s">
        <v>638</v>
      </c>
      <c r="B14" s="53">
        <v>1661.8411999999989</v>
      </c>
      <c r="C14" s="542">
        <v>1039.3017499999999</v>
      </c>
      <c r="D14" s="51">
        <v>622.53944999999908</v>
      </c>
      <c r="E14" s="56">
        <v>236.38800000000003</v>
      </c>
      <c r="F14" s="55">
        <v>148.80000000000001</v>
      </c>
      <c r="G14" s="54">
        <v>87.588000000000008</v>
      </c>
    </row>
    <row r="15" spans="1:16" s="50" customFormat="1" ht="16" customHeight="1" x14ac:dyDescent="0.25">
      <c r="A15" s="583" t="s">
        <v>675</v>
      </c>
      <c r="B15" s="53">
        <v>1558.3074499999998</v>
      </c>
      <c r="C15" s="542">
        <v>984.51274999999998</v>
      </c>
      <c r="D15" s="51">
        <v>573.79469999999981</v>
      </c>
      <c r="E15" s="56">
        <v>207.02724999999998</v>
      </c>
      <c r="F15" s="55">
        <v>141.13749999999999</v>
      </c>
      <c r="G15" s="54">
        <v>65.889749999999992</v>
      </c>
    </row>
    <row r="16" spans="1:16" s="50" customFormat="1" ht="16" customHeight="1" x14ac:dyDescent="0.25">
      <c r="A16" s="583" t="s">
        <v>195</v>
      </c>
      <c r="B16" s="53">
        <v>1480.41848</v>
      </c>
      <c r="C16" s="542">
        <v>934.88900000000001</v>
      </c>
      <c r="D16" s="51">
        <v>545.52948000000004</v>
      </c>
      <c r="E16" s="56">
        <v>233.637</v>
      </c>
      <c r="F16" s="55">
        <v>155.27500000000001</v>
      </c>
      <c r="G16" s="54">
        <v>78.362000000000009</v>
      </c>
    </row>
    <row r="17" spans="1:7" s="50" customFormat="1" ht="16" customHeight="1" thickBot="1" x14ac:dyDescent="0.3">
      <c r="A17" s="583" t="s">
        <v>196</v>
      </c>
      <c r="B17" s="61">
        <v>1729.2093799999998</v>
      </c>
      <c r="C17" s="543">
        <v>1110.931</v>
      </c>
      <c r="D17" s="59">
        <v>618.27837999999974</v>
      </c>
      <c r="E17" s="64">
        <v>420.26387999999997</v>
      </c>
      <c r="F17" s="63">
        <v>283.84000000000003</v>
      </c>
      <c r="G17" s="62">
        <v>136.42387999999997</v>
      </c>
    </row>
    <row r="18" spans="1:7" s="50" customFormat="1" ht="16" customHeight="1" thickBot="1" x14ac:dyDescent="0.3">
      <c r="A18" s="584" t="s">
        <v>689</v>
      </c>
      <c r="B18" s="67">
        <v>18081.539960000002</v>
      </c>
      <c r="C18" s="544">
        <v>11596.023000000001</v>
      </c>
      <c r="D18" s="66">
        <v>6485.516959999999</v>
      </c>
      <c r="E18" s="69">
        <v>3700.3898799999997</v>
      </c>
      <c r="F18" s="69">
        <v>2502.384</v>
      </c>
      <c r="G18" s="68">
        <v>1198.0058799999999</v>
      </c>
    </row>
    <row r="19" spans="1:7" ht="13.5" thickBot="1" x14ac:dyDescent="0.35">
      <c r="A19" s="595"/>
      <c r="B19" s="70"/>
      <c r="C19" s="70"/>
      <c r="D19" s="70"/>
      <c r="E19" s="70"/>
      <c r="F19" s="70"/>
      <c r="G19" s="70"/>
    </row>
    <row r="20" spans="1:7" s="50" customFormat="1" ht="16" customHeight="1" x14ac:dyDescent="0.25">
      <c r="A20" s="583" t="s">
        <v>690</v>
      </c>
      <c r="B20" s="46">
        <v>2779.8362500000003</v>
      </c>
      <c r="C20" s="541">
        <v>1744.6397500000003</v>
      </c>
      <c r="D20" s="44">
        <v>1035.1964999999998</v>
      </c>
      <c r="E20" s="49">
        <v>426.40899999999999</v>
      </c>
      <c r="F20" s="48">
        <v>298.39125000000001</v>
      </c>
      <c r="G20" s="47">
        <v>128.01774999999998</v>
      </c>
    </row>
    <row r="21" spans="1:7" s="50" customFormat="1" ht="16" customHeight="1" x14ac:dyDescent="0.25">
      <c r="A21" s="583" t="s">
        <v>143</v>
      </c>
      <c r="B21" s="53">
        <v>3941.4730000000009</v>
      </c>
      <c r="C21" s="542">
        <v>3173.0387500000006</v>
      </c>
      <c r="D21" s="51">
        <v>768.43425000000002</v>
      </c>
      <c r="E21" s="56">
        <v>593.76525000000004</v>
      </c>
      <c r="F21" s="55">
        <v>493.18025</v>
      </c>
      <c r="G21" s="54">
        <v>100.58499999999999</v>
      </c>
    </row>
    <row r="22" spans="1:7" s="50" customFormat="1" ht="16" customHeight="1" x14ac:dyDescent="0.25">
      <c r="A22" s="583" t="s">
        <v>995</v>
      </c>
      <c r="B22" s="53">
        <v>5395.5862300000008</v>
      </c>
      <c r="C22" s="542">
        <v>4191.6188000000011</v>
      </c>
      <c r="D22" s="51">
        <v>1203.9674300000001</v>
      </c>
      <c r="E22" s="56">
        <v>703.40674999999999</v>
      </c>
      <c r="F22" s="55">
        <v>566.44974999999999</v>
      </c>
      <c r="G22" s="54">
        <v>136.95699999999999</v>
      </c>
    </row>
    <row r="23" spans="1:7" s="50" customFormat="1" ht="16" customHeight="1" x14ac:dyDescent="0.25">
      <c r="A23" s="583" t="s">
        <v>186</v>
      </c>
      <c r="B23" s="53">
        <v>5</v>
      </c>
      <c r="C23" s="542">
        <v>4</v>
      </c>
      <c r="D23" s="51">
        <v>1</v>
      </c>
      <c r="E23" s="56">
        <v>0</v>
      </c>
      <c r="F23" s="55">
        <v>0</v>
      </c>
      <c r="G23" s="54">
        <v>0</v>
      </c>
    </row>
    <row r="24" spans="1:7" s="50" customFormat="1" ht="16" customHeight="1" x14ac:dyDescent="0.25">
      <c r="A24" s="583" t="s">
        <v>984</v>
      </c>
      <c r="B24" s="53">
        <v>31.225000000000001</v>
      </c>
      <c r="C24" s="542">
        <v>22.8</v>
      </c>
      <c r="D24" s="51">
        <v>8.4250000000000007</v>
      </c>
      <c r="E24" s="56">
        <v>8</v>
      </c>
      <c r="F24" s="55">
        <v>7</v>
      </c>
      <c r="G24" s="54">
        <v>1</v>
      </c>
    </row>
    <row r="25" spans="1:7" s="50" customFormat="1" ht="16" customHeight="1" x14ac:dyDescent="0.25">
      <c r="A25" s="583" t="s">
        <v>793</v>
      </c>
      <c r="B25" s="53">
        <v>0</v>
      </c>
      <c r="C25" s="542">
        <v>0</v>
      </c>
      <c r="D25" s="51">
        <v>0</v>
      </c>
      <c r="E25" s="56">
        <v>0</v>
      </c>
      <c r="F25" s="55">
        <v>0</v>
      </c>
      <c r="G25" s="54">
        <v>0</v>
      </c>
    </row>
    <row r="26" spans="1:7" s="50" customFormat="1" ht="16" customHeight="1" x14ac:dyDescent="0.25">
      <c r="A26" s="583" t="s">
        <v>988</v>
      </c>
      <c r="B26" s="53">
        <v>1299.7625</v>
      </c>
      <c r="C26" s="542">
        <v>873.42399999999998</v>
      </c>
      <c r="D26" s="51">
        <v>426.33850000000001</v>
      </c>
      <c r="E26" s="56">
        <v>294.79500000000002</v>
      </c>
      <c r="F26" s="55">
        <v>212.92500000000001</v>
      </c>
      <c r="G26" s="54">
        <v>81.87</v>
      </c>
    </row>
    <row r="27" spans="1:7" s="50" customFormat="1" ht="16" customHeight="1" x14ac:dyDescent="0.25">
      <c r="A27" s="583" t="s">
        <v>198</v>
      </c>
      <c r="B27" s="53">
        <v>778.57199999999989</v>
      </c>
      <c r="C27" s="542">
        <v>384.55</v>
      </c>
      <c r="D27" s="51">
        <v>394.02199999999988</v>
      </c>
      <c r="E27" s="56">
        <v>118.31400000000001</v>
      </c>
      <c r="F27" s="55">
        <v>74.375</v>
      </c>
      <c r="G27" s="54">
        <v>43.939000000000007</v>
      </c>
    </row>
    <row r="28" spans="1:7" s="50" customFormat="1" ht="16" customHeight="1" x14ac:dyDescent="0.25">
      <c r="A28" s="583" t="s">
        <v>989</v>
      </c>
      <c r="B28" s="53">
        <v>139.42275000000001</v>
      </c>
      <c r="C28" s="542">
        <v>88.31</v>
      </c>
      <c r="D28" s="51">
        <v>51.112749999999998</v>
      </c>
      <c r="E28" s="56">
        <v>32.85</v>
      </c>
      <c r="F28" s="55">
        <v>18.5</v>
      </c>
      <c r="G28" s="54">
        <v>14.35</v>
      </c>
    </row>
    <row r="29" spans="1:7" s="50" customFormat="1" ht="16" customHeight="1" thickBot="1" x14ac:dyDescent="0.3">
      <c r="A29" s="596" t="s">
        <v>100</v>
      </c>
      <c r="B29" s="73">
        <v>89</v>
      </c>
      <c r="C29" s="545">
        <v>71</v>
      </c>
      <c r="D29" s="71">
        <v>18</v>
      </c>
      <c r="E29" s="76">
        <v>6</v>
      </c>
      <c r="F29" s="75">
        <v>3</v>
      </c>
      <c r="G29" s="74">
        <v>3</v>
      </c>
    </row>
    <row r="30" spans="1:7" ht="13.5" thickBot="1" x14ac:dyDescent="0.35">
      <c r="A30" s="595"/>
      <c r="B30" s="33"/>
      <c r="C30" s="33"/>
      <c r="D30" s="33"/>
      <c r="E30" s="33"/>
      <c r="F30" s="33"/>
      <c r="G30" s="33"/>
    </row>
    <row r="31" spans="1:7" ht="18" customHeight="1" thickBot="1" x14ac:dyDescent="0.35">
      <c r="A31" s="584" t="s">
        <v>197</v>
      </c>
      <c r="B31" s="67">
        <v>32452.417690000002</v>
      </c>
      <c r="C31" s="544">
        <v>22078.404300000002</v>
      </c>
      <c r="D31" s="66">
        <v>10374.013389999998</v>
      </c>
      <c r="E31" s="69">
        <v>5877.9298799999997</v>
      </c>
      <c r="F31" s="69">
        <v>4173.20525</v>
      </c>
      <c r="G31" s="68">
        <v>1704.7246299999999</v>
      </c>
    </row>
    <row r="32" spans="1:7" ht="18.649999999999999" customHeight="1" x14ac:dyDescent="0.3">
      <c r="A32" s="595"/>
      <c r="B32" s="714"/>
      <c r="C32" s="33"/>
      <c r="D32" s="33"/>
      <c r="E32" s="33"/>
      <c r="F32" s="33"/>
      <c r="G32" s="33"/>
    </row>
    <row r="33" spans="1:8" x14ac:dyDescent="0.3">
      <c r="A33" s="597" t="s">
        <v>101</v>
      </c>
    </row>
    <row r="34" spans="1:8" x14ac:dyDescent="0.3">
      <c r="A34" s="78"/>
      <c r="B34" s="79">
        <v>32452.417689999973</v>
      </c>
      <c r="C34" s="79">
        <v>22078.404299999991</v>
      </c>
      <c r="D34" s="78">
        <v>10374.013389999982</v>
      </c>
      <c r="E34" s="78">
        <v>1704.7246299999999</v>
      </c>
      <c r="F34" s="78">
        <v>4173.20525</v>
      </c>
      <c r="G34" s="78">
        <v>1704.7246299999999</v>
      </c>
      <c r="H34" s="78"/>
    </row>
    <row r="35" spans="1:8" x14ac:dyDescent="0.3">
      <c r="B35" s="81" t="s">
        <v>699</v>
      </c>
      <c r="C35" s="81" t="s">
        <v>699</v>
      </c>
      <c r="D35" s="35" t="s">
        <v>699</v>
      </c>
      <c r="E35" s="35" t="s">
        <v>699</v>
      </c>
      <c r="F35" s="35" t="s">
        <v>699</v>
      </c>
      <c r="G35" s="35" t="s">
        <v>699</v>
      </c>
    </row>
    <row r="38" spans="1:8" x14ac:dyDescent="0.3">
      <c r="B38" s="241"/>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pageSetUpPr fitToPage="1"/>
  </sheetPr>
  <dimension ref="B2:U41"/>
  <sheetViews>
    <sheetView workbookViewId="0">
      <selection sqref="A1:XFD1048576"/>
    </sheetView>
  </sheetViews>
  <sheetFormatPr defaultColWidth="9.1796875" defaultRowHeight="12.5" x14ac:dyDescent="0.25"/>
  <cols>
    <col min="1" max="1" width="2.7265625" style="322" customWidth="1"/>
    <col min="2" max="2" width="17.81640625" style="322" bestFit="1" customWidth="1"/>
    <col min="3" max="16384" width="9.1796875" style="322"/>
  </cols>
  <sheetData>
    <row r="2" spans="2:21" x14ac:dyDescent="0.25">
      <c r="B2" s="326"/>
    </row>
    <row r="3" spans="2:21" ht="13" thickBot="1" x14ac:dyDescent="0.3"/>
    <row r="4" spans="2:21" ht="13.5" thickTop="1" thickBot="1" x14ac:dyDescent="0.3">
      <c r="C4" s="328" t="s">
        <v>142</v>
      </c>
      <c r="D4" s="329"/>
      <c r="E4" s="329"/>
      <c r="F4" s="330"/>
      <c r="U4" s="322" t="s">
        <v>737</v>
      </c>
    </row>
    <row r="5" spans="2:21" ht="26" thickTop="1" thickBot="1" x14ac:dyDescent="0.3">
      <c r="B5" s="327"/>
      <c r="C5" s="323" t="s">
        <v>129</v>
      </c>
      <c r="D5" s="323" t="s">
        <v>127</v>
      </c>
      <c r="E5" s="323" t="s">
        <v>707</v>
      </c>
      <c r="F5" s="325" t="s">
        <v>713</v>
      </c>
    </row>
    <row r="6" spans="2:21" ht="12.75" customHeight="1" thickTop="1" x14ac:dyDescent="0.25">
      <c r="B6" s="332">
        <v>40633</v>
      </c>
      <c r="C6" s="333">
        <v>32370.292200000004</v>
      </c>
      <c r="D6" s="333">
        <v>7595.7316999999994</v>
      </c>
      <c r="E6" s="334">
        <v>3090.8139999999999</v>
      </c>
      <c r="F6" s="334">
        <v>764.21399999999994</v>
      </c>
      <c r="M6" s="335"/>
    </row>
    <row r="7" spans="2:21" x14ac:dyDescent="0.25">
      <c r="B7" s="332">
        <v>40999</v>
      </c>
      <c r="C7" s="336">
        <v>32092.292199999996</v>
      </c>
      <c r="D7" s="336">
        <v>7742.7811999999994</v>
      </c>
      <c r="E7" s="337">
        <v>3231.9380000000001</v>
      </c>
      <c r="F7" s="337">
        <v>785.57399999999984</v>
      </c>
      <c r="M7" s="335"/>
    </row>
    <row r="8" spans="2:21" x14ac:dyDescent="0.25">
      <c r="B8" s="332">
        <v>41364</v>
      </c>
      <c r="C8" s="338">
        <v>30235.301999999996</v>
      </c>
      <c r="D8" s="338">
        <v>7418.5355</v>
      </c>
      <c r="E8" s="339">
        <v>3163.3675000000003</v>
      </c>
      <c r="F8" s="339">
        <v>767.6875</v>
      </c>
      <c r="M8" s="335"/>
    </row>
    <row r="9" spans="2:21" x14ac:dyDescent="0.25">
      <c r="B9" s="332">
        <v>41729</v>
      </c>
      <c r="C9" s="338">
        <v>30711.609100000001</v>
      </c>
      <c r="D9" s="338">
        <v>7700.7171000000008</v>
      </c>
      <c r="E9" s="339">
        <v>3368.8094999999998</v>
      </c>
      <c r="F9" s="339">
        <v>823.89949999999999</v>
      </c>
      <c r="M9" s="335"/>
    </row>
    <row r="10" spans="2:21" x14ac:dyDescent="0.25">
      <c r="B10" s="332">
        <v>42094</v>
      </c>
      <c r="C10" s="338">
        <v>31944.239099999995</v>
      </c>
      <c r="D10" s="338">
        <v>8163.1185999999989</v>
      </c>
      <c r="E10" s="339">
        <v>3729.8830000000003</v>
      </c>
      <c r="F10" s="339">
        <v>920.68400000000008</v>
      </c>
      <c r="M10" s="335"/>
    </row>
    <row r="11" spans="2:21" x14ac:dyDescent="0.25">
      <c r="B11" s="332">
        <v>42460</v>
      </c>
      <c r="C11" s="338">
        <v>31720.095699999998</v>
      </c>
      <c r="D11" s="338">
        <v>8178.8581000000013</v>
      </c>
      <c r="E11" s="339">
        <v>3954.6424999999999</v>
      </c>
      <c r="F11" s="339">
        <v>948.15650000000005</v>
      </c>
      <c r="M11" s="335"/>
    </row>
    <row r="12" spans="2:21" x14ac:dyDescent="0.25">
      <c r="B12" s="332">
        <v>42825</v>
      </c>
      <c r="C12" s="338">
        <v>31048.586000000007</v>
      </c>
      <c r="D12" s="338">
        <v>8118.4805000000015</v>
      </c>
      <c r="E12" s="339">
        <v>4141.4875000000002</v>
      </c>
      <c r="F12" s="339">
        <v>990.15149999999994</v>
      </c>
      <c r="M12" s="335"/>
    </row>
    <row r="13" spans="2:21" x14ac:dyDescent="0.25">
      <c r="B13" s="332">
        <v>43190</v>
      </c>
      <c r="C13" s="338">
        <v>29924.107020000003</v>
      </c>
      <c r="D13" s="338">
        <v>7911.291220000001</v>
      </c>
      <c r="E13" s="339">
        <v>4186.2029000000002</v>
      </c>
      <c r="F13" s="339">
        <v>1008.8632700000001</v>
      </c>
      <c r="M13" s="335"/>
    </row>
    <row r="14" spans="2:21" x14ac:dyDescent="0.25">
      <c r="B14" s="332">
        <v>43555</v>
      </c>
      <c r="C14" s="340">
        <v>29977.554990000001</v>
      </c>
      <c r="D14" s="340">
        <v>8000.3357100000003</v>
      </c>
      <c r="E14" s="341">
        <v>4415.3983100000005</v>
      </c>
      <c r="F14" s="341">
        <v>1059.63247</v>
      </c>
      <c r="M14" s="335"/>
    </row>
    <row r="15" spans="2:21" x14ac:dyDescent="0.25">
      <c r="B15" s="332">
        <v>43921</v>
      </c>
      <c r="C15" s="340">
        <v>31745.469520000002</v>
      </c>
      <c r="D15" s="340">
        <v>8745.504490000003</v>
      </c>
      <c r="E15" s="341">
        <v>4830.5009699999991</v>
      </c>
      <c r="F15" s="341">
        <v>1199.83383</v>
      </c>
      <c r="M15" s="335"/>
    </row>
    <row r="17" spans="2:7" ht="17.25" customHeight="1" thickBot="1" x14ac:dyDescent="0.3">
      <c r="B17" s="322" t="s">
        <v>735</v>
      </c>
    </row>
    <row r="18" spans="2:7" ht="26" thickTop="1" thickBot="1" x14ac:dyDescent="0.3">
      <c r="B18" s="325" t="s">
        <v>731</v>
      </c>
      <c r="C18" s="325" t="s">
        <v>732</v>
      </c>
      <c r="D18" s="325" t="s">
        <v>733</v>
      </c>
      <c r="E18" s="325" t="s">
        <v>734</v>
      </c>
      <c r="F18" s="331" t="s">
        <v>129</v>
      </c>
    </row>
    <row r="19" spans="2:7" ht="13" thickTop="1" x14ac:dyDescent="0.25">
      <c r="B19" s="335">
        <v>22447.960500000005</v>
      </c>
      <c r="C19" s="335">
        <v>6831.5176999999994</v>
      </c>
      <c r="D19" s="335">
        <v>2326.6</v>
      </c>
      <c r="E19" s="334">
        <v>764.21399999999994</v>
      </c>
      <c r="F19" s="335">
        <v>32370.292200000004</v>
      </c>
    </row>
    <row r="20" spans="2:7" x14ac:dyDescent="0.25">
      <c r="B20" s="335">
        <v>21903.146999999997</v>
      </c>
      <c r="C20" s="335">
        <v>6957.2071999999998</v>
      </c>
      <c r="D20" s="335">
        <v>2446.3640000000005</v>
      </c>
      <c r="E20" s="337">
        <v>785.57399999999984</v>
      </c>
      <c r="F20" s="335">
        <v>32092.2922</v>
      </c>
    </row>
    <row r="21" spans="2:7" x14ac:dyDescent="0.25">
      <c r="B21" s="335">
        <v>20421.086499999998</v>
      </c>
      <c r="C21" s="335">
        <v>6650.848</v>
      </c>
      <c r="D21" s="335">
        <v>2395.6800000000003</v>
      </c>
      <c r="E21" s="339">
        <v>767.6875</v>
      </c>
      <c r="F21" s="335">
        <v>30235.301999999996</v>
      </c>
    </row>
    <row r="22" spans="2:7" x14ac:dyDescent="0.25">
      <c r="B22" s="335">
        <v>20465.982000000004</v>
      </c>
      <c r="C22" s="335">
        <v>6876.8176000000003</v>
      </c>
      <c r="D22" s="335">
        <v>2544.91</v>
      </c>
      <c r="E22" s="339">
        <v>823.89949999999999</v>
      </c>
      <c r="F22" s="335">
        <v>30711.609100000005</v>
      </c>
    </row>
    <row r="23" spans="2:7" x14ac:dyDescent="0.25">
      <c r="B23" s="335">
        <v>20971.921499999997</v>
      </c>
      <c r="C23" s="335">
        <v>7242.4345999999987</v>
      </c>
      <c r="D23" s="335">
        <v>2809.1990000000001</v>
      </c>
      <c r="E23" s="339">
        <v>920.68400000000008</v>
      </c>
      <c r="F23" s="335">
        <v>31944.239099999999</v>
      </c>
    </row>
    <row r="24" spans="2:7" x14ac:dyDescent="0.25">
      <c r="B24" s="335">
        <v>20534.751599999996</v>
      </c>
      <c r="C24" s="335">
        <v>7230.7016000000012</v>
      </c>
      <c r="D24" s="335">
        <v>3006.4859999999999</v>
      </c>
      <c r="E24" s="339">
        <v>948.15650000000005</v>
      </c>
      <c r="F24" s="335">
        <v>31720.095699999998</v>
      </c>
    </row>
    <row r="25" spans="2:7" x14ac:dyDescent="0.25">
      <c r="B25" s="335">
        <v>19778.769500000006</v>
      </c>
      <c r="C25" s="335">
        <v>7128.3290000000015</v>
      </c>
      <c r="D25" s="335">
        <v>3151.3360000000002</v>
      </c>
      <c r="E25" s="339">
        <v>990.15149999999994</v>
      </c>
      <c r="F25" s="335">
        <v>31048.586000000007</v>
      </c>
    </row>
    <row r="26" spans="2:7" x14ac:dyDescent="0.25">
      <c r="B26" s="335">
        <v>18835.476170000002</v>
      </c>
      <c r="C26" s="335">
        <v>6902.4279500000011</v>
      </c>
      <c r="D26" s="335">
        <v>3177.3396300000004</v>
      </c>
      <c r="E26" s="339">
        <v>1008.8632700000001</v>
      </c>
      <c r="F26" s="335">
        <v>29924.107020000003</v>
      </c>
    </row>
    <row r="27" spans="2:7" x14ac:dyDescent="0.25">
      <c r="B27" s="335">
        <v>18621.453439999997</v>
      </c>
      <c r="C27" s="335">
        <v>6940.7032400000007</v>
      </c>
      <c r="D27" s="335">
        <v>3355.7658400000005</v>
      </c>
      <c r="E27" s="341">
        <v>1059.63247</v>
      </c>
      <c r="F27" s="335">
        <v>29977.554990000001</v>
      </c>
    </row>
    <row r="28" spans="2:7" x14ac:dyDescent="0.25">
      <c r="B28" s="335">
        <v>19369.297890000002</v>
      </c>
      <c r="C28" s="335">
        <v>7545.6706600000034</v>
      </c>
      <c r="D28" s="335">
        <v>3630.6671399999991</v>
      </c>
      <c r="E28" s="341">
        <v>1199.83383</v>
      </c>
      <c r="F28" s="335">
        <v>31745.469520000002</v>
      </c>
    </row>
    <row r="30" spans="2:7" ht="13" thickBot="1" x14ac:dyDescent="0.3">
      <c r="C30" s="322" t="s">
        <v>736</v>
      </c>
    </row>
    <row r="31" spans="2:7" ht="26" thickTop="1" thickBot="1" x14ac:dyDescent="0.3">
      <c r="C31" s="325" t="s">
        <v>731</v>
      </c>
      <c r="D31" s="325" t="s">
        <v>732</v>
      </c>
      <c r="E31" s="325" t="s">
        <v>733</v>
      </c>
      <c r="F31" s="325" t="s">
        <v>734</v>
      </c>
      <c r="G31" s="331" t="s">
        <v>129</v>
      </c>
    </row>
    <row r="32" spans="2:7" ht="13" thickTop="1" x14ac:dyDescent="0.25">
      <c r="B32" s="332">
        <v>40633</v>
      </c>
      <c r="C32" s="324">
        <v>0.69347413861157559</v>
      </c>
      <c r="D32" s="324">
        <v>0.21104281845191372</v>
      </c>
      <c r="E32" s="324">
        <v>7.1874544277360577E-2</v>
      </c>
      <c r="F32" s="324">
        <v>2.3608498659150191E-2</v>
      </c>
      <c r="G32" s="335">
        <v>1.0000000000000002</v>
      </c>
    </row>
    <row r="33" spans="2:7" x14ac:dyDescent="0.25">
      <c r="B33" s="332">
        <v>40999</v>
      </c>
      <c r="C33" s="324">
        <v>0.68250491001075941</v>
      </c>
      <c r="D33" s="324">
        <v>0.21678748145014085</v>
      </c>
      <c r="E33" s="324">
        <v>7.6229020499819597E-2</v>
      </c>
      <c r="F33" s="324">
        <v>2.447858803928003E-2</v>
      </c>
      <c r="G33" s="335">
        <v>0.99999999999999989</v>
      </c>
    </row>
    <row r="34" spans="2:7" x14ac:dyDescent="0.25">
      <c r="B34" s="332">
        <v>41364</v>
      </c>
      <c r="C34" s="324">
        <v>0.67540540855189735</v>
      </c>
      <c r="D34" s="324">
        <v>0.21996962358768571</v>
      </c>
      <c r="E34" s="324">
        <v>7.923453187270961E-2</v>
      </c>
      <c r="F34" s="324">
        <v>2.5390435987707353E-2</v>
      </c>
      <c r="G34" s="335">
        <v>1</v>
      </c>
    </row>
    <row r="35" spans="2:7" x14ac:dyDescent="0.25">
      <c r="B35" s="332">
        <v>41729</v>
      </c>
      <c r="C35" s="324">
        <v>0.66639237082501157</v>
      </c>
      <c r="D35" s="324">
        <v>0.2239159002580558</v>
      </c>
      <c r="E35" s="324">
        <v>8.28647561810755E-2</v>
      </c>
      <c r="F35" s="324">
        <v>2.6826972735857067E-2</v>
      </c>
      <c r="G35" s="335">
        <v>1</v>
      </c>
    </row>
    <row r="36" spans="2:7" x14ac:dyDescent="0.25">
      <c r="B36" s="332">
        <v>42094</v>
      </c>
      <c r="C36" s="324">
        <v>0.65651654541992199</v>
      </c>
      <c r="D36" s="324">
        <v>0.22672114922906395</v>
      </c>
      <c r="E36" s="324">
        <v>8.7940707906860122E-2</v>
      </c>
      <c r="F36" s="324">
        <v>2.8821597444153871E-2</v>
      </c>
      <c r="G36" s="335">
        <v>1</v>
      </c>
    </row>
    <row r="37" spans="2:7" x14ac:dyDescent="0.25">
      <c r="B37" s="332">
        <v>42460</v>
      </c>
      <c r="C37" s="324">
        <v>0.6473735701875577</v>
      </c>
      <c r="D37" s="324">
        <v>0.22795333495793968</v>
      </c>
      <c r="E37" s="324">
        <v>9.4781744306023638E-2</v>
      </c>
      <c r="F37" s="324">
        <v>2.9891350548478961E-2</v>
      </c>
      <c r="G37" s="335">
        <v>0.99999999999999989</v>
      </c>
    </row>
    <row r="38" spans="2:7" x14ac:dyDescent="0.25">
      <c r="B38" s="332">
        <v>42825</v>
      </c>
      <c r="C38" s="324">
        <v>0.63702641724167408</v>
      </c>
      <c r="D38" s="324">
        <v>0.22958626843747409</v>
      </c>
      <c r="E38" s="324">
        <v>0.10149692485190789</v>
      </c>
      <c r="F38" s="324">
        <v>3.1890389468943924E-2</v>
      </c>
      <c r="G38" s="335">
        <v>1</v>
      </c>
    </row>
    <row r="39" spans="2:7" x14ac:dyDescent="0.25">
      <c r="B39" s="332">
        <v>43190</v>
      </c>
      <c r="C39" s="324">
        <v>0.62944154548742826</v>
      </c>
      <c r="D39" s="324">
        <v>0.23066445877187616</v>
      </c>
      <c r="E39" s="324">
        <v>0.10617993138028819</v>
      </c>
      <c r="F39" s="324">
        <v>3.3714064360407435E-2</v>
      </c>
      <c r="G39" s="335">
        <v>1</v>
      </c>
    </row>
    <row r="40" spans="2:7" x14ac:dyDescent="0.25">
      <c r="B40" s="332">
        <v>43555</v>
      </c>
      <c r="C40" s="324">
        <v>0.62117986093968625</v>
      </c>
      <c r="D40" s="324">
        <v>0.23152999777050864</v>
      </c>
      <c r="E40" s="324">
        <v>0.11194261310235029</v>
      </c>
      <c r="F40" s="324">
        <v>3.5347528187454756E-2</v>
      </c>
      <c r="G40" s="335">
        <v>1</v>
      </c>
    </row>
    <row r="41" spans="2:7" x14ac:dyDescent="0.25">
      <c r="B41" s="332">
        <v>43921</v>
      </c>
      <c r="C41" s="324">
        <v>0.61014368925295392</v>
      </c>
      <c r="D41" s="324">
        <v>0.23769283535863744</v>
      </c>
      <c r="E41" s="324">
        <v>0.11436804038171929</v>
      </c>
      <c r="F41" s="324">
        <v>3.7795435006689422E-2</v>
      </c>
      <c r="G41" s="335">
        <v>1</v>
      </c>
    </row>
  </sheetData>
  <pageMargins left="0.23622047244094491" right="3.937007874015748E-2" top="0.51181102362204722" bottom="0.59055118110236227" header="0.35433070866141736" footer="0.27559055118110237"/>
  <pageSetup paperSize="9" scale="80" orientation="portrait" r:id="rId1"/>
  <headerFooter alignWithMargins="0">
    <oddFooter>&amp;R&amp;A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dimension ref="A1:V65"/>
  <sheetViews>
    <sheetView workbookViewId="0">
      <selection sqref="A1:XFD1048576"/>
    </sheetView>
  </sheetViews>
  <sheetFormatPr defaultColWidth="8.7265625" defaultRowHeight="14.5" x14ac:dyDescent="0.35"/>
  <cols>
    <col min="1" max="1" width="11.7265625" style="342" customWidth="1"/>
    <col min="2" max="8" width="8.7265625" style="342"/>
    <col min="9" max="9" width="12.81640625" style="342" customWidth="1"/>
    <col min="10" max="11" width="8.7265625" style="342"/>
    <col min="12" max="12" width="17.1796875" style="343" bestFit="1" customWidth="1"/>
    <col min="13" max="18" width="8.7265625" style="342"/>
    <col min="19" max="19" width="3.453125" style="342" customWidth="1"/>
    <col min="20" max="16384" width="8.7265625" style="342"/>
  </cols>
  <sheetData>
    <row r="1" spans="1:22" ht="15" thickBot="1" x14ac:dyDescent="0.4"/>
    <row r="2" spans="1:22" s="344" customFormat="1" ht="15" thickBot="1" x14ac:dyDescent="0.3">
      <c r="D2" s="345">
        <v>43617</v>
      </c>
      <c r="E2" s="346">
        <v>43709</v>
      </c>
      <c r="F2" s="346">
        <v>43800</v>
      </c>
      <c r="G2" s="346">
        <v>43891</v>
      </c>
      <c r="H2" s="347">
        <v>43983</v>
      </c>
      <c r="L2" s="373">
        <v>43983</v>
      </c>
      <c r="M2" s="641" t="s">
        <v>126</v>
      </c>
      <c r="N2" s="641"/>
      <c r="O2" s="641"/>
      <c r="P2" s="641" t="s">
        <v>708</v>
      </c>
      <c r="Q2" s="641"/>
      <c r="R2" s="641"/>
      <c r="T2" s="367"/>
      <c r="U2" s="642" t="s">
        <v>707</v>
      </c>
      <c r="V2" s="642"/>
    </row>
    <row r="3" spans="1:22" s="344" customFormat="1" ht="15" thickBot="1" x14ac:dyDescent="0.3">
      <c r="A3" s="643"/>
      <c r="B3" s="349" t="s">
        <v>168</v>
      </c>
      <c r="C3" s="350" t="s">
        <v>127</v>
      </c>
      <c r="D3" s="351">
        <v>0.34182131329690735</v>
      </c>
      <c r="E3" s="352">
        <v>0.33530905302055347</v>
      </c>
      <c r="F3" s="352">
        <v>0.34697088223896771</v>
      </c>
      <c r="G3" s="352">
        <v>0.3646734782715681</v>
      </c>
      <c r="H3" s="353">
        <v>0.3757247704730427</v>
      </c>
      <c r="I3" s="354"/>
      <c r="L3" s="355"/>
      <c r="M3" s="356" t="s">
        <v>127</v>
      </c>
      <c r="N3" s="356" t="s">
        <v>128</v>
      </c>
      <c r="O3" s="356" t="s">
        <v>129</v>
      </c>
      <c r="P3" s="356" t="s">
        <v>127</v>
      </c>
      <c r="Q3" s="356" t="s">
        <v>128</v>
      </c>
      <c r="R3" s="356" t="s">
        <v>129</v>
      </c>
      <c r="T3" s="365" t="s">
        <v>127</v>
      </c>
      <c r="U3" s="365" t="s">
        <v>127</v>
      </c>
      <c r="V3" s="365" t="s">
        <v>128</v>
      </c>
    </row>
    <row r="4" spans="1:22" s="344" customFormat="1" x14ac:dyDescent="0.25">
      <c r="A4" s="645" t="s">
        <v>637</v>
      </c>
      <c r="B4" s="738" t="s">
        <v>707</v>
      </c>
      <c r="C4" s="357" t="s">
        <v>127</v>
      </c>
      <c r="D4" s="351">
        <v>3.8843331056466743E-2</v>
      </c>
      <c r="E4" s="352">
        <v>3.8103301479608345E-2</v>
      </c>
      <c r="F4" s="352">
        <v>3.5405192065200784E-2</v>
      </c>
      <c r="G4" s="352">
        <v>3.5405192065200784E-2</v>
      </c>
      <c r="H4" s="353">
        <v>3.4789330599355801E-2</v>
      </c>
      <c r="I4" s="354"/>
      <c r="L4" s="355" t="s">
        <v>637</v>
      </c>
      <c r="M4" s="360">
        <v>21.6</v>
      </c>
      <c r="N4" s="360">
        <v>35.888890000000004</v>
      </c>
      <c r="O4" s="360">
        <v>57.488890000000005</v>
      </c>
      <c r="P4" s="360">
        <v>2</v>
      </c>
      <c r="Q4" s="360">
        <v>2</v>
      </c>
      <c r="R4" s="360">
        <v>4</v>
      </c>
      <c r="T4" s="366">
        <v>0.3757247704730427</v>
      </c>
      <c r="U4" s="366">
        <v>3.4789330599355801E-2</v>
      </c>
      <c r="V4" s="366">
        <v>3.4789330599355801E-2</v>
      </c>
    </row>
    <row r="5" spans="1:22" s="344" customFormat="1" ht="15" thickBot="1" x14ac:dyDescent="0.3">
      <c r="A5" s="644"/>
      <c r="B5" s="739"/>
      <c r="C5" s="361" t="s">
        <v>128</v>
      </c>
      <c r="D5" s="362">
        <v>3.8843331056466743E-2</v>
      </c>
      <c r="E5" s="358">
        <v>3.8103301479608345E-2</v>
      </c>
      <c r="F5" s="358">
        <v>3.5405192065200784E-2</v>
      </c>
      <c r="G5" s="358">
        <v>3.5405192065200784E-2</v>
      </c>
      <c r="H5" s="359">
        <v>3.4789330599355801E-2</v>
      </c>
      <c r="I5" s="354"/>
      <c r="L5" s="355" t="s">
        <v>110</v>
      </c>
      <c r="M5" s="360">
        <v>60.827780000000004</v>
      </c>
      <c r="N5" s="360">
        <v>123.73945000000001</v>
      </c>
      <c r="O5" s="360">
        <v>184.56723</v>
      </c>
      <c r="P5" s="360">
        <v>6</v>
      </c>
      <c r="Q5" s="360">
        <v>8</v>
      </c>
      <c r="R5" s="360">
        <v>14</v>
      </c>
      <c r="T5" s="366">
        <v>0.32956977248886493</v>
      </c>
      <c r="U5" s="366">
        <v>3.2508479430503452E-2</v>
      </c>
      <c r="V5" s="366">
        <v>4.3344639240671272E-2</v>
      </c>
    </row>
    <row r="6" spans="1:22" s="344" customFormat="1" ht="15" thickBot="1" x14ac:dyDescent="0.3">
      <c r="A6" s="643"/>
      <c r="B6" s="349" t="s">
        <v>168</v>
      </c>
      <c r="C6" s="350" t="s">
        <v>127</v>
      </c>
      <c r="D6" s="351">
        <v>0.33702373867104535</v>
      </c>
      <c r="E6" s="352">
        <v>0.33743861163766947</v>
      </c>
      <c r="F6" s="352">
        <v>0.33015048720035178</v>
      </c>
      <c r="G6" s="352">
        <v>0.33561283728525326</v>
      </c>
      <c r="H6" s="353">
        <v>0.32956977248886493</v>
      </c>
      <c r="I6" s="354"/>
      <c r="L6" s="355" t="s">
        <v>158</v>
      </c>
      <c r="M6" s="360">
        <v>193.78019000000003</v>
      </c>
      <c r="N6" s="360">
        <v>220.96665999999999</v>
      </c>
      <c r="O6" s="360">
        <v>414.74684999999999</v>
      </c>
      <c r="P6" s="360">
        <v>38.399990000000003</v>
      </c>
      <c r="Q6" s="360">
        <v>18</v>
      </c>
      <c r="R6" s="360">
        <v>56.399990000000003</v>
      </c>
      <c r="T6" s="366">
        <v>0.46722522425426505</v>
      </c>
      <c r="U6" s="366">
        <v>9.2586574195801616E-2</v>
      </c>
      <c r="V6" s="366">
        <v>4.3399967956356991E-2</v>
      </c>
    </row>
    <row r="7" spans="1:22" x14ac:dyDescent="0.35">
      <c r="A7" s="645" t="s">
        <v>175</v>
      </c>
      <c r="B7" s="738" t="s">
        <v>707</v>
      </c>
      <c r="C7" s="357" t="s">
        <v>127</v>
      </c>
      <c r="D7" s="351">
        <v>1.6092741395814656E-2</v>
      </c>
      <c r="E7" s="352">
        <v>2.7200603635795888E-2</v>
      </c>
      <c r="F7" s="352">
        <v>2.7499808188837883E-2</v>
      </c>
      <c r="G7" s="352">
        <v>3.2464115654494155E-2</v>
      </c>
      <c r="H7" s="353">
        <v>3.2508479430503452E-2</v>
      </c>
      <c r="I7" s="354"/>
      <c r="L7" s="363" t="s">
        <v>159</v>
      </c>
      <c r="M7" s="364">
        <v>351.04668000000009</v>
      </c>
      <c r="N7" s="364">
        <v>381.37333999999998</v>
      </c>
      <c r="O7" s="364">
        <v>732.42002000000002</v>
      </c>
      <c r="P7" s="364">
        <v>80.454440000000005</v>
      </c>
      <c r="Q7" s="364">
        <v>49.50112</v>
      </c>
      <c r="R7" s="364">
        <v>129.95555999999999</v>
      </c>
      <c r="T7" s="366">
        <v>0.47929694767218417</v>
      </c>
      <c r="U7" s="366">
        <v>0.10984740695646196</v>
      </c>
      <c r="V7" s="366">
        <v>6.7585700347186028E-2</v>
      </c>
    </row>
    <row r="8" spans="1:22" ht="15" thickBot="1" x14ac:dyDescent="0.4">
      <c r="A8" s="644"/>
      <c r="B8" s="739"/>
      <c r="C8" s="361" t="s">
        <v>128</v>
      </c>
      <c r="D8" s="362">
        <v>4.2913977055505745E-2</v>
      </c>
      <c r="E8" s="358">
        <v>4.3520965817273417E-2</v>
      </c>
      <c r="F8" s="358">
        <v>4.3999693102140615E-2</v>
      </c>
      <c r="G8" s="358">
        <v>4.8696173481741233E-2</v>
      </c>
      <c r="H8" s="359">
        <v>4.3344639240671272E-2</v>
      </c>
      <c r="I8" s="354"/>
      <c r="L8" s="363" t="s">
        <v>709</v>
      </c>
      <c r="M8" s="364">
        <v>1401.6498599999977</v>
      </c>
      <c r="N8" s="364">
        <v>1358.587749999999</v>
      </c>
      <c r="O8" s="364">
        <v>2760.2376099999965</v>
      </c>
      <c r="P8" s="364">
        <v>387.76544999999999</v>
      </c>
      <c r="Q8" s="364">
        <v>249.80389</v>
      </c>
      <c r="R8" s="364">
        <v>637.56934000000001</v>
      </c>
      <c r="T8" s="366">
        <v>0.50780043534005737</v>
      </c>
      <c r="U8" s="366">
        <v>0.14048263402946692</v>
      </c>
      <c r="V8" s="366">
        <v>9.050086452521032E-2</v>
      </c>
    </row>
    <row r="9" spans="1:22" ht="15" thickBot="1" x14ac:dyDescent="0.4">
      <c r="A9" s="643"/>
      <c r="B9" s="349" t="s">
        <v>168</v>
      </c>
      <c r="C9" s="350" t="s">
        <v>127</v>
      </c>
      <c r="D9" s="351">
        <v>0.4652616247859227</v>
      </c>
      <c r="E9" s="352">
        <v>0.47006086241735084</v>
      </c>
      <c r="F9" s="352">
        <v>0.47508246329408815</v>
      </c>
      <c r="G9" s="352">
        <v>0.47077225361869907</v>
      </c>
      <c r="H9" s="353">
        <v>0.46722522425426505</v>
      </c>
      <c r="I9" s="354"/>
      <c r="L9" s="363" t="s">
        <v>710</v>
      </c>
      <c r="M9" s="364">
        <v>3059.3062500000028</v>
      </c>
      <c r="N9" s="364">
        <v>1798.5071700000005</v>
      </c>
      <c r="O9" s="364">
        <v>4857.8134200000031</v>
      </c>
      <c r="P9" s="364">
        <v>944.12389999999982</v>
      </c>
      <c r="Q9" s="364">
        <v>580.38863000000003</v>
      </c>
      <c r="R9" s="364">
        <v>1524.51253</v>
      </c>
      <c r="T9" s="366">
        <v>0.62977022489266388</v>
      </c>
      <c r="U9" s="366">
        <v>0.1943516183871877</v>
      </c>
      <c r="V9" s="366">
        <v>0.11947528235862127</v>
      </c>
    </row>
    <row r="10" spans="1:22" x14ac:dyDescent="0.35">
      <c r="A10" s="645" t="s">
        <v>167</v>
      </c>
      <c r="B10" s="738" t="s">
        <v>707</v>
      </c>
      <c r="C10" s="357" t="s">
        <v>127</v>
      </c>
      <c r="D10" s="351">
        <v>8.3594566073352139E-2</v>
      </c>
      <c r="E10" s="352">
        <v>8.5884896227235913E-2</v>
      </c>
      <c r="F10" s="352">
        <v>9.1054059434715826E-2</v>
      </c>
      <c r="G10" s="352">
        <v>9.3505780488010948E-2</v>
      </c>
      <c r="H10" s="353">
        <v>9.2586574195801616E-2</v>
      </c>
      <c r="I10" s="354"/>
      <c r="L10" s="363" t="s">
        <v>160</v>
      </c>
      <c r="M10" s="364">
        <v>237.8619599999999</v>
      </c>
      <c r="N10" s="364">
        <v>175.93889000000001</v>
      </c>
      <c r="O10" s="364">
        <v>413.80084999999991</v>
      </c>
      <c r="P10" s="364">
        <v>74.496300000000019</v>
      </c>
      <c r="Q10" s="364">
        <v>44.777780000000007</v>
      </c>
      <c r="R10" s="364">
        <v>119.27408000000003</v>
      </c>
      <c r="T10" s="366">
        <v>0.57482230884735963</v>
      </c>
      <c r="U10" s="366">
        <v>0.18002935470045564</v>
      </c>
      <c r="V10" s="366">
        <v>0.10821094253431335</v>
      </c>
    </row>
    <row r="11" spans="1:22" ht="15" thickBot="1" x14ac:dyDescent="0.4">
      <c r="A11" s="644"/>
      <c r="B11" s="739"/>
      <c r="C11" s="361" t="s">
        <v>128</v>
      </c>
      <c r="D11" s="362">
        <v>4.1387582488495105E-2</v>
      </c>
      <c r="E11" s="358">
        <v>4.3807798153136242E-2</v>
      </c>
      <c r="F11" s="358">
        <v>4.3953400311966581E-2</v>
      </c>
      <c r="G11" s="358">
        <v>3.8848344706024371E-2</v>
      </c>
      <c r="H11" s="359">
        <v>4.3399967956356991E-2</v>
      </c>
      <c r="I11" s="354"/>
      <c r="L11" s="363" t="s">
        <v>161</v>
      </c>
      <c r="M11" s="364">
        <v>16.77167</v>
      </c>
      <c r="N11" s="364">
        <v>6.4583300000000001</v>
      </c>
      <c r="O11" s="364">
        <v>23.23</v>
      </c>
      <c r="P11" s="364">
        <v>1</v>
      </c>
      <c r="Q11" s="364">
        <v>2</v>
      </c>
      <c r="R11" s="364">
        <v>3</v>
      </c>
      <c r="T11" s="366">
        <v>0.72198321136461474</v>
      </c>
      <c r="U11" s="366">
        <v>4.3047783039173483E-2</v>
      </c>
      <c r="V11" s="366">
        <v>8.6095566078346966E-2</v>
      </c>
    </row>
    <row r="12" spans="1:22" ht="15" thickBot="1" x14ac:dyDescent="0.4">
      <c r="A12" s="643"/>
      <c r="B12" s="349" t="s">
        <v>168</v>
      </c>
      <c r="C12" s="350" t="s">
        <v>127</v>
      </c>
      <c r="D12" s="351">
        <v>0.46720076380396863</v>
      </c>
      <c r="E12" s="352">
        <v>0.46717238371073638</v>
      </c>
      <c r="F12" s="352">
        <v>0.47296937923621518</v>
      </c>
      <c r="G12" s="352">
        <v>0.47929195969455785</v>
      </c>
      <c r="H12" s="353">
        <v>0.47929694767218417</v>
      </c>
      <c r="I12" s="354"/>
      <c r="L12" s="363" t="s">
        <v>111</v>
      </c>
      <c r="M12" s="364">
        <v>30.50001</v>
      </c>
      <c r="N12" s="364">
        <v>30.44445</v>
      </c>
      <c r="O12" s="364">
        <v>60.944459999999999</v>
      </c>
      <c r="P12" s="364">
        <v>0</v>
      </c>
      <c r="Q12" s="364">
        <v>2.6666699999999999</v>
      </c>
      <c r="R12" s="364">
        <v>2.6666699999999999</v>
      </c>
      <c r="T12" s="366">
        <v>0.50045582486086515</v>
      </c>
      <c r="U12" s="366">
        <v>0</v>
      </c>
      <c r="V12" s="366">
        <v>4.3755740882764405E-2</v>
      </c>
    </row>
    <row r="13" spans="1:22" x14ac:dyDescent="0.35">
      <c r="A13" s="645" t="s">
        <v>95</v>
      </c>
      <c r="B13" s="738" t="s">
        <v>707</v>
      </c>
      <c r="C13" s="357" t="s">
        <v>127</v>
      </c>
      <c r="D13" s="351">
        <v>0.10306396341242387</v>
      </c>
      <c r="E13" s="352">
        <v>0.10491256131504946</v>
      </c>
      <c r="F13" s="352">
        <v>0.10894311679760388</v>
      </c>
      <c r="G13" s="352">
        <v>0.10808427912318089</v>
      </c>
      <c r="H13" s="353">
        <v>0.10984740695646196</v>
      </c>
      <c r="I13" s="354"/>
      <c r="L13" s="363" t="s">
        <v>162</v>
      </c>
      <c r="M13" s="364">
        <v>5373.3444000000009</v>
      </c>
      <c r="N13" s="364">
        <v>4131.9049299999997</v>
      </c>
      <c r="O13" s="364">
        <v>9505.2493300000006</v>
      </c>
      <c r="P13" s="364">
        <v>1534.2400799999998</v>
      </c>
      <c r="Q13" s="364">
        <v>957.13808999999992</v>
      </c>
      <c r="R13" s="364">
        <v>2491.37817</v>
      </c>
    </row>
    <row r="14" spans="1:22" ht="15" thickBot="1" x14ac:dyDescent="0.4">
      <c r="A14" s="644"/>
      <c r="B14" s="739"/>
      <c r="C14" s="361" t="s">
        <v>128</v>
      </c>
      <c r="D14" s="362">
        <v>6.0127228380736711E-2</v>
      </c>
      <c r="E14" s="358">
        <v>6.0487011952581438E-2</v>
      </c>
      <c r="F14" s="358">
        <v>6.3936684269834954E-2</v>
      </c>
      <c r="G14" s="358">
        <v>6.3904788391398959E-2</v>
      </c>
      <c r="H14" s="359">
        <v>6.7585700347186028E-2</v>
      </c>
      <c r="I14" s="354"/>
    </row>
    <row r="15" spans="1:22" ht="15" thickBot="1" x14ac:dyDescent="0.4">
      <c r="A15" s="643"/>
      <c r="B15" s="349" t="s">
        <v>168</v>
      </c>
      <c r="C15" s="350" t="s">
        <v>127</v>
      </c>
      <c r="D15" s="351">
        <v>0.51149673793698891</v>
      </c>
      <c r="E15" s="352">
        <v>0.51356957622163424</v>
      </c>
      <c r="F15" s="352">
        <v>0.50896111698790614</v>
      </c>
      <c r="G15" s="352">
        <v>0.5118863758058686</v>
      </c>
      <c r="H15" s="353">
        <v>0.50780043534005737</v>
      </c>
      <c r="I15" s="354"/>
      <c r="L15" s="348">
        <v>43891</v>
      </c>
      <c r="M15" s="641" t="s">
        <v>126</v>
      </c>
      <c r="N15" s="641"/>
      <c r="O15" s="641"/>
      <c r="P15" s="641" t="s">
        <v>708</v>
      </c>
      <c r="Q15" s="641"/>
      <c r="R15" s="641"/>
      <c r="T15" s="367"/>
      <c r="U15" s="642" t="s">
        <v>707</v>
      </c>
      <c r="V15" s="642"/>
    </row>
    <row r="16" spans="1:22" x14ac:dyDescent="0.35">
      <c r="A16" s="645" t="s">
        <v>51</v>
      </c>
      <c r="B16" s="738" t="s">
        <v>707</v>
      </c>
      <c r="C16" s="357" t="s">
        <v>127</v>
      </c>
      <c r="D16" s="351">
        <v>0.13806509446429407</v>
      </c>
      <c r="E16" s="352">
        <v>0.13838832424348832</v>
      </c>
      <c r="F16" s="352">
        <v>0.13691731269003288</v>
      </c>
      <c r="G16" s="352">
        <v>0.14070715499528708</v>
      </c>
      <c r="H16" s="353">
        <v>0.14048263402946692</v>
      </c>
      <c r="I16" s="354"/>
      <c r="L16" s="355"/>
      <c r="M16" s="372" t="s">
        <v>127</v>
      </c>
      <c r="N16" s="372" t="s">
        <v>128</v>
      </c>
      <c r="O16" s="372" t="s">
        <v>129</v>
      </c>
      <c r="P16" s="372" t="s">
        <v>127</v>
      </c>
      <c r="Q16" s="372" t="s">
        <v>128</v>
      </c>
      <c r="R16" s="372" t="s">
        <v>129</v>
      </c>
      <c r="T16" s="365" t="s">
        <v>127</v>
      </c>
      <c r="U16" s="365" t="s">
        <v>127</v>
      </c>
      <c r="V16" s="365" t="s">
        <v>128</v>
      </c>
    </row>
    <row r="17" spans="1:22" ht="15" thickBot="1" x14ac:dyDescent="0.4">
      <c r="A17" s="644"/>
      <c r="B17" s="739"/>
      <c r="C17" s="361" t="s">
        <v>128</v>
      </c>
      <c r="D17" s="362">
        <v>8.3998693500600768E-2</v>
      </c>
      <c r="E17" s="358">
        <v>8.5955708569849271E-2</v>
      </c>
      <c r="F17" s="358">
        <v>8.6978364606926956E-2</v>
      </c>
      <c r="G17" s="358">
        <v>8.9105423202846146E-2</v>
      </c>
      <c r="H17" s="359">
        <v>9.050086452521032E-2</v>
      </c>
      <c r="I17" s="354"/>
      <c r="L17" s="355" t="s">
        <v>637</v>
      </c>
      <c r="M17" s="360">
        <v>20.6</v>
      </c>
      <c r="N17" s="360">
        <v>35.888890000000004</v>
      </c>
      <c r="O17" s="360">
        <v>56.488890000000005</v>
      </c>
      <c r="P17" s="360">
        <v>2</v>
      </c>
      <c r="Q17" s="360">
        <v>2</v>
      </c>
      <c r="R17" s="360">
        <v>4</v>
      </c>
      <c r="T17" s="366">
        <v>0.3646734782715681</v>
      </c>
      <c r="U17" s="366">
        <v>3.5405192065200784E-2</v>
      </c>
      <c r="V17" s="366">
        <v>3.5405192065200784E-2</v>
      </c>
    </row>
    <row r="18" spans="1:22" ht="15" thickBot="1" x14ac:dyDescent="0.4">
      <c r="A18" s="643"/>
      <c r="B18" s="349" t="s">
        <v>168</v>
      </c>
      <c r="C18" s="350" t="s">
        <v>127</v>
      </c>
      <c r="D18" s="351">
        <v>0.62143888162262284</v>
      </c>
      <c r="E18" s="352">
        <v>0.62439411619514673</v>
      </c>
      <c r="F18" s="352">
        <v>0.62835160672458135</v>
      </c>
      <c r="G18" s="352">
        <v>0.63017176505791883</v>
      </c>
      <c r="H18" s="353">
        <v>0.62977022489266388</v>
      </c>
      <c r="I18" s="354"/>
      <c r="L18" s="355" t="s">
        <v>110</v>
      </c>
      <c r="M18" s="360">
        <v>62.027780000000007</v>
      </c>
      <c r="N18" s="360">
        <v>122.79167</v>
      </c>
      <c r="O18" s="360">
        <v>184.81945000000002</v>
      </c>
      <c r="P18" s="360">
        <v>6</v>
      </c>
      <c r="Q18" s="360">
        <v>9</v>
      </c>
      <c r="R18" s="360">
        <v>15</v>
      </c>
      <c r="T18" s="366">
        <v>0.33561283728525326</v>
      </c>
      <c r="U18" s="366">
        <v>3.2464115654494155E-2</v>
      </c>
      <c r="V18" s="366">
        <v>4.8696173481741233E-2</v>
      </c>
    </row>
    <row r="19" spans="1:22" x14ac:dyDescent="0.35">
      <c r="A19" s="645" t="s">
        <v>45</v>
      </c>
      <c r="B19" s="738" t="s">
        <v>707</v>
      </c>
      <c r="C19" s="357" t="s">
        <v>127</v>
      </c>
      <c r="D19" s="351">
        <v>0.18784689327322823</v>
      </c>
      <c r="E19" s="352">
        <v>0.19153731652002776</v>
      </c>
      <c r="F19" s="352">
        <v>0.19277042685341333</v>
      </c>
      <c r="G19" s="352">
        <v>0.1937518031409145</v>
      </c>
      <c r="H19" s="353">
        <v>0.1943516183871877</v>
      </c>
      <c r="I19" s="354"/>
      <c r="L19" s="355" t="s">
        <v>158</v>
      </c>
      <c r="M19" s="360">
        <v>193.89130000000003</v>
      </c>
      <c r="N19" s="360">
        <v>217.96665999999999</v>
      </c>
      <c r="O19" s="360">
        <v>411.85796000000005</v>
      </c>
      <c r="P19" s="360">
        <v>38.511099999999999</v>
      </c>
      <c r="Q19" s="360">
        <v>16</v>
      </c>
      <c r="R19" s="360">
        <v>54.511099999999999</v>
      </c>
      <c r="T19" s="366">
        <v>0.47077225361869907</v>
      </c>
      <c r="U19" s="366">
        <v>9.3505780488010948E-2</v>
      </c>
      <c r="V19" s="366">
        <v>3.8848344706024371E-2</v>
      </c>
    </row>
    <row r="20" spans="1:22" ht="15" thickBot="1" x14ac:dyDescent="0.4">
      <c r="A20" s="644"/>
      <c r="B20" s="739"/>
      <c r="C20" s="361" t="s">
        <v>128</v>
      </c>
      <c r="D20" s="362">
        <v>0.11833696052287092</v>
      </c>
      <c r="E20" s="358">
        <v>0.11972508546432756</v>
      </c>
      <c r="F20" s="358">
        <v>0.12030993843742079</v>
      </c>
      <c r="G20" s="358">
        <v>0.11838121023187144</v>
      </c>
      <c r="H20" s="359">
        <v>0.11947528235862127</v>
      </c>
      <c r="I20" s="354"/>
      <c r="L20" s="363" t="s">
        <v>159</v>
      </c>
      <c r="M20" s="364">
        <v>348.76280000000003</v>
      </c>
      <c r="N20" s="364">
        <v>378.89972999999998</v>
      </c>
      <c r="O20" s="364">
        <v>727.66253000000006</v>
      </c>
      <c r="P20" s="364">
        <v>78.648879999999991</v>
      </c>
      <c r="Q20" s="364">
        <v>46.50112</v>
      </c>
      <c r="R20" s="364">
        <v>125.14999999999999</v>
      </c>
      <c r="T20" s="366">
        <v>0.47929195969455785</v>
      </c>
      <c r="U20" s="366">
        <v>0.10808427912318089</v>
      </c>
      <c r="V20" s="366">
        <v>6.3904788391398959E-2</v>
      </c>
    </row>
    <row r="21" spans="1:22" ht="15" thickBot="1" x14ac:dyDescent="0.4">
      <c r="A21" s="643"/>
      <c r="B21" s="349" t="s">
        <v>168</v>
      </c>
      <c r="C21" s="350" t="s">
        <v>127</v>
      </c>
      <c r="D21" s="351">
        <v>0.58483546849703127</v>
      </c>
      <c r="E21" s="352">
        <v>0.59465602899951542</v>
      </c>
      <c r="F21" s="352">
        <v>0.59697909636358293</v>
      </c>
      <c r="G21" s="352">
        <v>0.57611474397979234</v>
      </c>
      <c r="H21" s="353">
        <v>0.57482230884735963</v>
      </c>
      <c r="I21" s="354"/>
      <c r="L21" s="363" t="s">
        <v>709</v>
      </c>
      <c r="M21" s="364">
        <v>1380.4037899999987</v>
      </c>
      <c r="N21" s="364">
        <v>1316.2958199999998</v>
      </c>
      <c r="O21" s="364">
        <v>2696.6996099999988</v>
      </c>
      <c r="P21" s="364">
        <v>379.44493000000006</v>
      </c>
      <c r="Q21" s="364">
        <v>240.29056000000003</v>
      </c>
      <c r="R21" s="364">
        <v>619.73549000000003</v>
      </c>
      <c r="T21" s="366">
        <v>0.5118863758058686</v>
      </c>
      <c r="U21" s="366">
        <v>0.14070715499528708</v>
      </c>
      <c r="V21" s="366">
        <v>8.9105423202846146E-2</v>
      </c>
    </row>
    <row r="22" spans="1:22" x14ac:dyDescent="0.35">
      <c r="A22" s="645" t="s">
        <v>173</v>
      </c>
      <c r="B22" s="738" t="s">
        <v>707</v>
      </c>
      <c r="C22" s="357" t="s">
        <v>127</v>
      </c>
      <c r="D22" s="351">
        <v>0.18377299193015442</v>
      </c>
      <c r="E22" s="352">
        <v>0.185687942000969</v>
      </c>
      <c r="F22" s="352">
        <v>0.18914821148954977</v>
      </c>
      <c r="G22" s="352">
        <v>0.18480871715321887</v>
      </c>
      <c r="H22" s="353">
        <v>0.18002935470045564</v>
      </c>
      <c r="I22" s="354"/>
      <c r="L22" s="363" t="s">
        <v>710</v>
      </c>
      <c r="M22" s="364">
        <v>3054.504050000005</v>
      </c>
      <c r="N22" s="364">
        <v>1792.5935499999998</v>
      </c>
      <c r="O22" s="364">
        <v>4847.0976000000046</v>
      </c>
      <c r="P22" s="364">
        <v>939.13390000000004</v>
      </c>
      <c r="Q22" s="364">
        <v>573.80528000000004</v>
      </c>
      <c r="R22" s="364">
        <v>1512.9391800000001</v>
      </c>
      <c r="T22" s="366">
        <v>0.63017176505791883</v>
      </c>
      <c r="U22" s="366">
        <v>0.1937518031409145</v>
      </c>
      <c r="V22" s="366">
        <v>0.11838121023187144</v>
      </c>
    </row>
    <row r="23" spans="1:22" ht="15" thickBot="1" x14ac:dyDescent="0.4">
      <c r="A23" s="644"/>
      <c r="B23" s="739"/>
      <c r="C23" s="361" t="s">
        <v>128</v>
      </c>
      <c r="D23" s="362">
        <v>9.4142851614048506E-2</v>
      </c>
      <c r="E23" s="358">
        <v>9.676131952666385E-2</v>
      </c>
      <c r="F23" s="358">
        <v>9.9967517719599566E-2</v>
      </c>
      <c r="G23" s="358">
        <v>0.10767942803926578</v>
      </c>
      <c r="H23" s="359">
        <v>0.10821094253431335</v>
      </c>
      <c r="I23" s="354"/>
      <c r="L23" s="363" t="s">
        <v>160</v>
      </c>
      <c r="M23" s="364">
        <v>234.22323999999998</v>
      </c>
      <c r="N23" s="364">
        <v>172.33334000000002</v>
      </c>
      <c r="O23" s="364">
        <v>406.55658</v>
      </c>
      <c r="P23" s="364">
        <v>75.135199999999998</v>
      </c>
      <c r="Q23" s="364">
        <v>43.77778</v>
      </c>
      <c r="R23" s="364">
        <v>118.91298</v>
      </c>
      <c r="T23" s="366">
        <v>0.57611474397979234</v>
      </c>
      <c r="U23" s="366">
        <v>0.18480871715321887</v>
      </c>
      <c r="V23" s="366">
        <v>0.10767942803926578</v>
      </c>
    </row>
    <row r="24" spans="1:22" ht="15" thickBot="1" x14ac:dyDescent="0.4">
      <c r="A24" s="643"/>
      <c r="B24" s="349" t="s">
        <v>168</v>
      </c>
      <c r="C24" s="350" t="s">
        <v>127</v>
      </c>
      <c r="D24" s="351">
        <v>0.65572394922960209</v>
      </c>
      <c r="E24" s="352">
        <v>0.65372209497260303</v>
      </c>
      <c r="F24" s="352">
        <v>0.67532467532467533</v>
      </c>
      <c r="G24" s="352">
        <v>0.66749664777522744</v>
      </c>
      <c r="H24" s="353">
        <v>0.72198321136461474</v>
      </c>
      <c r="I24" s="354"/>
      <c r="L24" s="363" t="s">
        <v>161</v>
      </c>
      <c r="M24" s="364">
        <v>16.98</v>
      </c>
      <c r="N24" s="364">
        <v>8.4583300000000001</v>
      </c>
      <c r="O24" s="364">
        <v>25.438330000000001</v>
      </c>
      <c r="P24" s="364">
        <v>1</v>
      </c>
      <c r="Q24" s="364">
        <v>2</v>
      </c>
      <c r="R24" s="364">
        <v>3</v>
      </c>
      <c r="T24" s="366">
        <v>0.66749664777522744</v>
      </c>
      <c r="U24" s="366">
        <v>3.931075664165061E-2</v>
      </c>
      <c r="V24" s="366">
        <v>7.862151328330122E-2</v>
      </c>
    </row>
    <row r="25" spans="1:22" x14ac:dyDescent="0.35">
      <c r="A25" s="645" t="s">
        <v>64</v>
      </c>
      <c r="B25" s="738" t="s">
        <v>707</v>
      </c>
      <c r="C25" s="357" t="s">
        <v>127</v>
      </c>
      <c r="D25" s="351">
        <v>0.17343881650901655</v>
      </c>
      <c r="E25" s="352">
        <v>0.1395578458548703</v>
      </c>
      <c r="F25" s="352">
        <v>0.14232342999466288</v>
      </c>
      <c r="G25" s="352">
        <v>3.931075664165061E-2</v>
      </c>
      <c r="H25" s="353">
        <v>4.3047783039173483E-2</v>
      </c>
      <c r="I25" s="354"/>
      <c r="L25" s="363" t="s">
        <v>111</v>
      </c>
      <c r="M25" s="364">
        <v>24.888900000000003</v>
      </c>
      <c r="N25" s="364">
        <v>18.44445</v>
      </c>
      <c r="O25" s="364">
        <v>43.333350000000003</v>
      </c>
      <c r="P25" s="364">
        <v>0</v>
      </c>
      <c r="Q25" s="364">
        <v>2.6666699999999999</v>
      </c>
      <c r="R25" s="364">
        <v>2.6666699999999999</v>
      </c>
      <c r="T25" s="366">
        <v>0.57435900986191935</v>
      </c>
      <c r="U25" s="366">
        <v>0</v>
      </c>
      <c r="V25" s="366">
        <v>6.1538514792878918E-2</v>
      </c>
    </row>
    <row r="26" spans="1:22" ht="15" thickBot="1" x14ac:dyDescent="0.4">
      <c r="A26" s="644"/>
      <c r="B26" s="739"/>
      <c r="C26" s="361" t="s">
        <v>128</v>
      </c>
      <c r="D26" s="362">
        <v>9.7125737245049262E-2</v>
      </c>
      <c r="E26" s="358">
        <v>9.7690492098409201E-2</v>
      </c>
      <c r="F26" s="358">
        <v>3.558085749866572E-2</v>
      </c>
      <c r="G26" s="358">
        <v>7.862151328330122E-2</v>
      </c>
      <c r="H26" s="359">
        <v>8.6095566078346966E-2</v>
      </c>
      <c r="I26" s="354"/>
      <c r="L26" s="363" t="s">
        <v>162</v>
      </c>
      <c r="M26" s="364">
        <v>5336.2818600000037</v>
      </c>
      <c r="N26" s="364">
        <v>4063.6724399999998</v>
      </c>
      <c r="O26" s="364">
        <v>9399.9543000000031</v>
      </c>
      <c r="P26" s="364">
        <v>1519.87401</v>
      </c>
      <c r="Q26" s="364">
        <v>936.04141000000004</v>
      </c>
      <c r="R26" s="364">
        <v>2455.9154200000003</v>
      </c>
    </row>
    <row r="27" spans="1:22" ht="15" thickBot="1" x14ac:dyDescent="0.4">
      <c r="A27" s="643"/>
      <c r="B27" s="349" t="s">
        <v>168</v>
      </c>
      <c r="C27" s="350" t="s">
        <v>127</v>
      </c>
      <c r="D27" s="351">
        <v>0.57107846651526972</v>
      </c>
      <c r="E27" s="352">
        <v>0.61154857813048114</v>
      </c>
      <c r="F27" s="352">
        <v>0.58792654018640156</v>
      </c>
      <c r="G27" s="352">
        <v>0.57435900986191935</v>
      </c>
      <c r="H27" s="353">
        <v>0.50045582486086515</v>
      </c>
      <c r="I27" s="354"/>
    </row>
    <row r="28" spans="1:22" x14ac:dyDescent="0.35">
      <c r="A28" s="645" t="s">
        <v>111</v>
      </c>
      <c r="B28" s="738" t="s">
        <v>707</v>
      </c>
      <c r="C28" s="357" t="s">
        <v>127</v>
      </c>
      <c r="D28" s="351">
        <v>0</v>
      </c>
      <c r="E28" s="352">
        <v>0</v>
      </c>
      <c r="F28" s="352">
        <v>0</v>
      </c>
      <c r="G28" s="352">
        <v>0</v>
      </c>
      <c r="H28" s="353">
        <v>0</v>
      </c>
      <c r="I28" s="354"/>
      <c r="L28" s="348">
        <v>43800</v>
      </c>
      <c r="M28" s="641" t="s">
        <v>126</v>
      </c>
      <c r="N28" s="641"/>
      <c r="O28" s="641"/>
      <c r="P28" s="641" t="s">
        <v>708</v>
      </c>
      <c r="Q28" s="641"/>
      <c r="R28" s="641"/>
      <c r="T28" s="367"/>
      <c r="U28" s="642" t="s">
        <v>707</v>
      </c>
      <c r="V28" s="642"/>
    </row>
    <row r="29" spans="1:22" ht="15" thickBot="1" x14ac:dyDescent="0.4">
      <c r="A29" s="644"/>
      <c r="B29" s="739"/>
      <c r="C29" s="361" t="s">
        <v>128</v>
      </c>
      <c r="D29" s="362">
        <v>3.6764765895306653E-2</v>
      </c>
      <c r="E29" s="358">
        <v>3.9370141980259059E-2</v>
      </c>
      <c r="F29" s="358">
        <v>3.9370141980259059E-2</v>
      </c>
      <c r="G29" s="358">
        <v>6.1538514792878918E-2</v>
      </c>
      <c r="H29" s="359">
        <v>4.3755740882764405E-2</v>
      </c>
      <c r="I29" s="354"/>
      <c r="L29" s="355"/>
      <c r="M29" s="372" t="s">
        <v>127</v>
      </c>
      <c r="N29" s="372" t="s">
        <v>128</v>
      </c>
      <c r="O29" s="372" t="s">
        <v>129</v>
      </c>
      <c r="P29" s="372" t="s">
        <v>127</v>
      </c>
      <c r="Q29" s="372" t="s">
        <v>128</v>
      </c>
      <c r="R29" s="372" t="s">
        <v>129</v>
      </c>
      <c r="T29" s="365" t="s">
        <v>127</v>
      </c>
      <c r="U29" s="365" t="s">
        <v>127</v>
      </c>
      <c r="V29" s="365" t="s">
        <v>128</v>
      </c>
    </row>
    <row r="30" spans="1:22" x14ac:dyDescent="0.35">
      <c r="L30" s="355" t="s">
        <v>637</v>
      </c>
      <c r="M30" s="360">
        <v>19.600000000000001</v>
      </c>
      <c r="N30" s="360">
        <v>36.888890000000004</v>
      </c>
      <c r="O30" s="360">
        <v>56.488890000000005</v>
      </c>
      <c r="P30" s="360">
        <v>2</v>
      </c>
      <c r="Q30" s="360">
        <v>2</v>
      </c>
      <c r="R30" s="360">
        <v>4</v>
      </c>
      <c r="T30" s="366">
        <v>0.34697088223896771</v>
      </c>
      <c r="U30" s="366">
        <v>3.5405192065200784E-2</v>
      </c>
      <c r="V30" s="366">
        <v>3.5405192065200784E-2</v>
      </c>
    </row>
    <row r="31" spans="1:22" ht="15" thickBot="1" x14ac:dyDescent="0.4">
      <c r="L31" s="355" t="s">
        <v>110</v>
      </c>
      <c r="M31" s="360">
        <v>60.02778</v>
      </c>
      <c r="N31" s="360">
        <v>121.79167</v>
      </c>
      <c r="O31" s="360">
        <v>181.81944999999999</v>
      </c>
      <c r="P31" s="360">
        <v>5</v>
      </c>
      <c r="Q31" s="360">
        <v>8</v>
      </c>
      <c r="R31" s="360">
        <v>13</v>
      </c>
      <c r="T31" s="366">
        <v>0.33015048720035178</v>
      </c>
      <c r="U31" s="366">
        <v>2.7499808188837883E-2</v>
      </c>
      <c r="V31" s="366">
        <v>4.3999693102140615E-2</v>
      </c>
    </row>
    <row r="32" spans="1:22" ht="15" thickBot="1" x14ac:dyDescent="0.4">
      <c r="A32" s="344"/>
      <c r="B32" s="344"/>
      <c r="C32" s="344"/>
      <c r="D32" s="345">
        <v>43617</v>
      </c>
      <c r="E32" s="346">
        <v>43709</v>
      </c>
      <c r="F32" s="346">
        <v>43800</v>
      </c>
      <c r="G32" s="346">
        <v>43891</v>
      </c>
      <c r="H32" s="347">
        <v>43983</v>
      </c>
      <c r="I32" s="344"/>
      <c r="L32" s="355" t="s">
        <v>158</v>
      </c>
      <c r="M32" s="360">
        <v>194.55797000000004</v>
      </c>
      <c r="N32" s="360">
        <v>214.96665999999999</v>
      </c>
      <c r="O32" s="360">
        <v>409.52463</v>
      </c>
      <c r="P32" s="360">
        <v>37.288880000000006</v>
      </c>
      <c r="Q32" s="360">
        <v>18</v>
      </c>
      <c r="R32" s="360">
        <v>55.288880000000006</v>
      </c>
      <c r="T32" s="366">
        <v>0.47508246329408815</v>
      </c>
      <c r="U32" s="366">
        <v>9.1054059434715826E-2</v>
      </c>
      <c r="V32" s="366">
        <v>4.3953400311966581E-2</v>
      </c>
    </row>
    <row r="33" spans="1:22" ht="15" thickBot="1" x14ac:dyDescent="0.4">
      <c r="A33" s="643"/>
      <c r="B33" s="349" t="s">
        <v>168</v>
      </c>
      <c r="C33" s="350" t="s">
        <v>127</v>
      </c>
      <c r="D33" s="374">
        <v>17.600000000000001</v>
      </c>
      <c r="E33" s="375">
        <v>17.600000000000001</v>
      </c>
      <c r="F33" s="375">
        <v>19.600000000000001</v>
      </c>
      <c r="G33" s="375">
        <v>20.6</v>
      </c>
      <c r="H33" s="376">
        <v>21.6</v>
      </c>
      <c r="I33" s="354"/>
      <c r="L33" s="363" t="s">
        <v>159</v>
      </c>
      <c r="M33" s="364">
        <v>333.00724000000008</v>
      </c>
      <c r="N33" s="364">
        <v>371.07055999999994</v>
      </c>
      <c r="O33" s="364">
        <v>704.07780000000002</v>
      </c>
      <c r="P33" s="364">
        <v>76.704429999999988</v>
      </c>
      <c r="Q33" s="364">
        <v>45.016400000000004</v>
      </c>
      <c r="R33" s="364">
        <v>121.72082999999999</v>
      </c>
      <c r="T33" s="366">
        <v>0.47296937923621518</v>
      </c>
      <c r="U33" s="366">
        <v>0.10894311679760388</v>
      </c>
      <c r="V33" s="366">
        <v>6.3936684269834954E-2</v>
      </c>
    </row>
    <row r="34" spans="1:22" x14ac:dyDescent="0.35">
      <c r="A34" s="645" t="s">
        <v>637</v>
      </c>
      <c r="B34" s="738" t="s">
        <v>707</v>
      </c>
      <c r="C34" s="357" t="s">
        <v>127</v>
      </c>
      <c r="D34" s="374">
        <v>2</v>
      </c>
      <c r="E34" s="375">
        <v>2</v>
      </c>
      <c r="F34" s="375">
        <v>2</v>
      </c>
      <c r="G34" s="375">
        <v>2</v>
      </c>
      <c r="H34" s="376">
        <v>2</v>
      </c>
      <c r="I34" s="354"/>
      <c r="L34" s="363" t="s">
        <v>709</v>
      </c>
      <c r="M34" s="364">
        <v>1337.0834899999979</v>
      </c>
      <c r="N34" s="364">
        <v>1290.0002799999991</v>
      </c>
      <c r="O34" s="364">
        <v>2627.083769999997</v>
      </c>
      <c r="P34" s="364">
        <v>359.69325000000003</v>
      </c>
      <c r="Q34" s="364">
        <v>228.49944999999997</v>
      </c>
      <c r="R34" s="364">
        <v>588.19270000000006</v>
      </c>
      <c r="T34" s="366">
        <v>0.50896111698790614</v>
      </c>
      <c r="U34" s="366">
        <v>0.13691731269003288</v>
      </c>
      <c r="V34" s="366">
        <v>8.6978364606926956E-2</v>
      </c>
    </row>
    <row r="35" spans="1:22" ht="15" thickBot="1" x14ac:dyDescent="0.4">
      <c r="A35" s="644"/>
      <c r="B35" s="739"/>
      <c r="C35" s="361" t="s">
        <v>128</v>
      </c>
      <c r="D35" s="377">
        <v>2</v>
      </c>
      <c r="E35" s="378">
        <v>2</v>
      </c>
      <c r="F35" s="378">
        <v>2</v>
      </c>
      <c r="G35" s="378">
        <v>2</v>
      </c>
      <c r="H35" s="379">
        <v>2</v>
      </c>
      <c r="I35" s="354"/>
      <c r="L35" s="363" t="s">
        <v>710</v>
      </c>
      <c r="M35" s="364">
        <v>2962.7578400000029</v>
      </c>
      <c r="N35" s="364">
        <v>1752.3694999999998</v>
      </c>
      <c r="O35" s="364">
        <v>4715.1273400000027</v>
      </c>
      <c r="P35" s="364">
        <v>908.93710999999996</v>
      </c>
      <c r="Q35" s="364">
        <v>567.27667999999994</v>
      </c>
      <c r="R35" s="364">
        <v>1476.2137899999998</v>
      </c>
      <c r="T35" s="366">
        <v>0.62835160672458135</v>
      </c>
      <c r="U35" s="366">
        <v>0.19277042685341333</v>
      </c>
      <c r="V35" s="366">
        <v>0.12030993843742079</v>
      </c>
    </row>
    <row r="36" spans="1:22" ht="15" thickBot="1" x14ac:dyDescent="0.4">
      <c r="A36" s="643"/>
      <c r="B36" s="349" t="s">
        <v>168</v>
      </c>
      <c r="C36" s="350" t="s">
        <v>127</v>
      </c>
      <c r="D36" s="374">
        <v>62.827779999999997</v>
      </c>
      <c r="E36" s="375">
        <v>62.02778</v>
      </c>
      <c r="F36" s="375">
        <v>60.02778</v>
      </c>
      <c r="G36" s="375">
        <v>62.027780000000007</v>
      </c>
      <c r="H36" s="376">
        <v>60.827780000000004</v>
      </c>
      <c r="I36" s="354"/>
      <c r="L36" s="363" t="s">
        <v>160</v>
      </c>
      <c r="M36" s="364">
        <v>231.57045999999994</v>
      </c>
      <c r="N36" s="364">
        <v>156.33334000000002</v>
      </c>
      <c r="O36" s="364">
        <v>387.90379999999993</v>
      </c>
      <c r="P36" s="364">
        <v>73.371310000000008</v>
      </c>
      <c r="Q36" s="364">
        <v>38.77778</v>
      </c>
      <c r="R36" s="364">
        <v>112.14909</v>
      </c>
      <c r="T36" s="366">
        <v>0.59697909636358293</v>
      </c>
      <c r="U36" s="366">
        <v>0.18914821148954977</v>
      </c>
      <c r="V36" s="366">
        <v>9.9967517719599566E-2</v>
      </c>
    </row>
    <row r="37" spans="1:22" x14ac:dyDescent="0.35">
      <c r="A37" s="645" t="s">
        <v>175</v>
      </c>
      <c r="B37" s="738" t="s">
        <v>707</v>
      </c>
      <c r="C37" s="357" t="s">
        <v>127</v>
      </c>
      <c r="D37" s="374">
        <v>3</v>
      </c>
      <c r="E37" s="375">
        <v>5</v>
      </c>
      <c r="F37" s="375">
        <v>5</v>
      </c>
      <c r="G37" s="375">
        <v>6</v>
      </c>
      <c r="H37" s="376">
        <v>6</v>
      </c>
      <c r="I37" s="354"/>
      <c r="L37" s="363" t="s">
        <v>161</v>
      </c>
      <c r="M37" s="364">
        <v>18.98</v>
      </c>
      <c r="N37" s="364">
        <v>9.125</v>
      </c>
      <c r="O37" s="364">
        <v>28.105</v>
      </c>
      <c r="P37" s="364">
        <v>4</v>
      </c>
      <c r="Q37" s="364">
        <v>1</v>
      </c>
      <c r="R37" s="364">
        <v>5</v>
      </c>
      <c r="T37" s="366">
        <v>0.67532467532467533</v>
      </c>
      <c r="U37" s="366">
        <v>0.14232342999466288</v>
      </c>
      <c r="V37" s="366">
        <v>3.558085749866572E-2</v>
      </c>
    </row>
    <row r="38" spans="1:22" ht="15" thickBot="1" x14ac:dyDescent="0.4">
      <c r="A38" s="644"/>
      <c r="B38" s="739"/>
      <c r="C38" s="361" t="s">
        <v>128</v>
      </c>
      <c r="D38" s="377">
        <v>8</v>
      </c>
      <c r="E38" s="378">
        <v>8</v>
      </c>
      <c r="F38" s="378">
        <v>8</v>
      </c>
      <c r="G38" s="378">
        <v>9</v>
      </c>
      <c r="H38" s="379">
        <v>8</v>
      </c>
      <c r="I38" s="354"/>
      <c r="L38" s="363" t="s">
        <v>111</v>
      </c>
      <c r="M38" s="364">
        <v>24.888900000000003</v>
      </c>
      <c r="N38" s="364">
        <v>17.44445</v>
      </c>
      <c r="O38" s="364">
        <v>42.333350000000003</v>
      </c>
      <c r="P38" s="364">
        <v>0</v>
      </c>
      <c r="Q38" s="364">
        <v>1.6666699999999999</v>
      </c>
      <c r="R38" s="364">
        <v>1.6666699999999999</v>
      </c>
      <c r="T38" s="366">
        <v>0.58792654018640156</v>
      </c>
      <c r="U38" s="366">
        <v>0</v>
      </c>
      <c r="V38" s="366">
        <v>3.9370141980259059E-2</v>
      </c>
    </row>
    <row r="39" spans="1:22" ht="15" thickBot="1" x14ac:dyDescent="0.4">
      <c r="A39" s="643"/>
      <c r="B39" s="349" t="s">
        <v>168</v>
      </c>
      <c r="C39" s="350" t="s">
        <v>127</v>
      </c>
      <c r="D39" s="374">
        <v>191.10677999999999</v>
      </c>
      <c r="E39" s="375">
        <v>193.14131000000003</v>
      </c>
      <c r="F39" s="375">
        <v>194.55797000000004</v>
      </c>
      <c r="G39" s="375">
        <v>193.89130000000003</v>
      </c>
      <c r="H39" s="376">
        <v>193.78019000000003</v>
      </c>
      <c r="I39" s="354"/>
      <c r="L39" s="363" t="s">
        <v>162</v>
      </c>
      <c r="M39" s="364">
        <v>5182.4736800000001</v>
      </c>
      <c r="N39" s="364">
        <v>3969.9903499999991</v>
      </c>
      <c r="O39" s="364">
        <v>9152.4640299999992</v>
      </c>
      <c r="P39" s="364">
        <v>1466.9949799999999</v>
      </c>
      <c r="Q39" s="364">
        <v>910.2369799999999</v>
      </c>
      <c r="R39" s="364">
        <v>2377.2319600000001</v>
      </c>
    </row>
    <row r="40" spans="1:22" x14ac:dyDescent="0.35">
      <c r="A40" s="645" t="s">
        <v>167</v>
      </c>
      <c r="B40" s="738" t="s">
        <v>707</v>
      </c>
      <c r="C40" s="357" t="s">
        <v>127</v>
      </c>
      <c r="D40" s="374">
        <v>34.336570000000002</v>
      </c>
      <c r="E40" s="375">
        <v>35.288879999999999</v>
      </c>
      <c r="F40" s="375">
        <v>37.288880000000006</v>
      </c>
      <c r="G40" s="375">
        <v>38.511099999999999</v>
      </c>
      <c r="H40" s="376">
        <v>38.399990000000003</v>
      </c>
      <c r="I40" s="354"/>
    </row>
    <row r="41" spans="1:22" ht="15" thickBot="1" x14ac:dyDescent="0.4">
      <c r="A41" s="644"/>
      <c r="B41" s="739"/>
      <c r="C41" s="361" t="s">
        <v>128</v>
      </c>
      <c r="D41" s="377">
        <v>17</v>
      </c>
      <c r="E41" s="378">
        <v>18</v>
      </c>
      <c r="F41" s="378">
        <v>18</v>
      </c>
      <c r="G41" s="378">
        <v>16</v>
      </c>
      <c r="H41" s="379">
        <v>18</v>
      </c>
      <c r="I41" s="354"/>
      <c r="L41" s="348">
        <v>43709</v>
      </c>
      <c r="M41" s="641" t="s">
        <v>126</v>
      </c>
      <c r="N41" s="641"/>
      <c r="O41" s="641"/>
      <c r="P41" s="641" t="s">
        <v>708</v>
      </c>
      <c r="Q41" s="641"/>
      <c r="R41" s="641"/>
      <c r="T41" s="367"/>
      <c r="U41" s="642" t="s">
        <v>707</v>
      </c>
      <c r="V41" s="642"/>
    </row>
    <row r="42" spans="1:22" ht="15" thickBot="1" x14ac:dyDescent="0.4">
      <c r="A42" s="643"/>
      <c r="B42" s="349" t="s">
        <v>168</v>
      </c>
      <c r="C42" s="350" t="s">
        <v>127</v>
      </c>
      <c r="D42" s="374">
        <v>316.29046000000005</v>
      </c>
      <c r="E42" s="375">
        <v>320.53455000000008</v>
      </c>
      <c r="F42" s="375">
        <v>333.00724000000008</v>
      </c>
      <c r="G42" s="375">
        <v>348.76280000000003</v>
      </c>
      <c r="H42" s="376">
        <v>351.04668000000009</v>
      </c>
      <c r="I42" s="354"/>
      <c r="L42" s="355"/>
      <c r="M42" s="372" t="s">
        <v>127</v>
      </c>
      <c r="N42" s="372" t="s">
        <v>128</v>
      </c>
      <c r="O42" s="372" t="s">
        <v>129</v>
      </c>
      <c r="P42" s="372" t="s">
        <v>127</v>
      </c>
      <c r="Q42" s="372" t="s">
        <v>128</v>
      </c>
      <c r="R42" s="372" t="s">
        <v>129</v>
      </c>
      <c r="T42" s="365" t="s">
        <v>127</v>
      </c>
      <c r="U42" s="365" t="s">
        <v>127</v>
      </c>
      <c r="V42" s="365" t="s">
        <v>128</v>
      </c>
    </row>
    <row r="43" spans="1:22" x14ac:dyDescent="0.35">
      <c r="A43" s="645" t="s">
        <v>95</v>
      </c>
      <c r="B43" s="738" t="s">
        <v>707</v>
      </c>
      <c r="C43" s="357" t="s">
        <v>127</v>
      </c>
      <c r="D43" s="374">
        <v>69.773319999999998</v>
      </c>
      <c r="E43" s="375">
        <v>71.982209999999981</v>
      </c>
      <c r="F43" s="375">
        <v>76.704429999999988</v>
      </c>
      <c r="G43" s="375">
        <v>78.648879999999991</v>
      </c>
      <c r="H43" s="376">
        <v>80.454440000000005</v>
      </c>
      <c r="I43" s="354"/>
      <c r="L43" s="355" t="s">
        <v>637</v>
      </c>
      <c r="M43" s="360">
        <v>17.600000000000001</v>
      </c>
      <c r="N43" s="360">
        <v>34.888890000000004</v>
      </c>
      <c r="O43" s="360">
        <v>52.488890000000005</v>
      </c>
      <c r="P43" s="360">
        <v>2</v>
      </c>
      <c r="Q43" s="360">
        <v>2</v>
      </c>
      <c r="R43" s="360">
        <v>4</v>
      </c>
      <c r="T43" s="366">
        <v>0.33530905302055347</v>
      </c>
      <c r="U43" s="366">
        <v>3.8103301479608345E-2</v>
      </c>
      <c r="V43" s="366">
        <v>3.8103301479608345E-2</v>
      </c>
    </row>
    <row r="44" spans="1:22" ht="15" thickBot="1" x14ac:dyDescent="0.4">
      <c r="A44" s="644"/>
      <c r="B44" s="739"/>
      <c r="C44" s="361" t="s">
        <v>128</v>
      </c>
      <c r="D44" s="377">
        <v>40.705559999999998</v>
      </c>
      <c r="E44" s="378">
        <v>41.50112</v>
      </c>
      <c r="F44" s="378">
        <v>45.016400000000004</v>
      </c>
      <c r="G44" s="378">
        <v>46.50112</v>
      </c>
      <c r="H44" s="379">
        <v>49.50112</v>
      </c>
      <c r="I44" s="354"/>
      <c r="L44" s="355" t="s">
        <v>110</v>
      </c>
      <c r="M44" s="360">
        <v>62.02778</v>
      </c>
      <c r="N44" s="360">
        <v>121.79167</v>
      </c>
      <c r="O44" s="360">
        <v>183.81944999999999</v>
      </c>
      <c r="P44" s="360">
        <v>5</v>
      </c>
      <c r="Q44" s="360">
        <v>8</v>
      </c>
      <c r="R44" s="360">
        <v>13</v>
      </c>
      <c r="T44" s="366">
        <v>0.33743861163766947</v>
      </c>
      <c r="U44" s="366">
        <v>2.7200603635795888E-2</v>
      </c>
      <c r="V44" s="366">
        <v>4.3520965817273417E-2</v>
      </c>
    </row>
    <row r="45" spans="1:22" ht="15" thickBot="1" x14ac:dyDescent="0.4">
      <c r="A45" s="643"/>
      <c r="B45" s="349" t="s">
        <v>168</v>
      </c>
      <c r="C45" s="350" t="s">
        <v>127</v>
      </c>
      <c r="D45" s="374">
        <v>1304.5619699999986</v>
      </c>
      <c r="E45" s="375">
        <v>1338.4468799999979</v>
      </c>
      <c r="F45" s="375">
        <v>1337.0834899999979</v>
      </c>
      <c r="G45" s="375">
        <v>1380.4037899999987</v>
      </c>
      <c r="H45" s="376">
        <v>1401.6498599999977</v>
      </c>
      <c r="I45" s="354"/>
      <c r="L45" s="355" t="s">
        <v>158</v>
      </c>
      <c r="M45" s="360">
        <v>193.14131000000003</v>
      </c>
      <c r="N45" s="360">
        <v>217.74444</v>
      </c>
      <c r="O45" s="360">
        <v>410.88575000000003</v>
      </c>
      <c r="P45" s="360">
        <v>35.288879999999999</v>
      </c>
      <c r="Q45" s="360">
        <v>18</v>
      </c>
      <c r="R45" s="360">
        <v>53.288879999999999</v>
      </c>
      <c r="T45" s="366">
        <v>0.47006086241735084</v>
      </c>
      <c r="U45" s="366">
        <v>8.5884896227235913E-2</v>
      </c>
      <c r="V45" s="366">
        <v>4.3807798153136242E-2</v>
      </c>
    </row>
    <row r="46" spans="1:22" x14ac:dyDescent="0.35">
      <c r="A46" s="645" t="s">
        <v>51</v>
      </c>
      <c r="B46" s="738" t="s">
        <v>707</v>
      </c>
      <c r="C46" s="357" t="s">
        <v>127</v>
      </c>
      <c r="D46" s="374">
        <v>352.13220000000001</v>
      </c>
      <c r="E46" s="375">
        <v>360.66276000000005</v>
      </c>
      <c r="F46" s="375">
        <v>359.69325000000003</v>
      </c>
      <c r="G46" s="375">
        <v>379.44493000000006</v>
      </c>
      <c r="H46" s="376">
        <v>387.76544999999999</v>
      </c>
      <c r="I46" s="354"/>
      <c r="L46" s="363" t="s">
        <v>159</v>
      </c>
      <c r="M46" s="364">
        <v>320.53455000000008</v>
      </c>
      <c r="N46" s="364">
        <v>365.58166999999997</v>
      </c>
      <c r="O46" s="364">
        <v>686.11622000000011</v>
      </c>
      <c r="P46" s="364">
        <v>71.982209999999981</v>
      </c>
      <c r="Q46" s="364">
        <v>41.50112</v>
      </c>
      <c r="R46" s="364">
        <v>113.48332999999998</v>
      </c>
      <c r="T46" s="366">
        <v>0.46717238371073638</v>
      </c>
      <c r="U46" s="366">
        <v>0.10491256131504946</v>
      </c>
      <c r="V46" s="366">
        <v>6.0487011952581438E-2</v>
      </c>
    </row>
    <row r="47" spans="1:22" ht="15" thickBot="1" x14ac:dyDescent="0.4">
      <c r="A47" s="644"/>
      <c r="B47" s="739"/>
      <c r="C47" s="361" t="s">
        <v>128</v>
      </c>
      <c r="D47" s="377">
        <v>214.23695000000004</v>
      </c>
      <c r="E47" s="378">
        <v>224.01473000000001</v>
      </c>
      <c r="F47" s="378">
        <v>228.49944999999997</v>
      </c>
      <c r="G47" s="378">
        <v>240.29056000000003</v>
      </c>
      <c r="H47" s="379">
        <v>249.80389</v>
      </c>
      <c r="I47" s="354"/>
      <c r="L47" s="363" t="s">
        <v>709</v>
      </c>
      <c r="M47" s="364">
        <v>1338.4468799999979</v>
      </c>
      <c r="N47" s="364">
        <v>1267.7177799999988</v>
      </c>
      <c r="O47" s="364">
        <v>2606.1646599999967</v>
      </c>
      <c r="P47" s="364">
        <v>360.66276000000005</v>
      </c>
      <c r="Q47" s="364">
        <v>224.01473000000001</v>
      </c>
      <c r="R47" s="364">
        <v>584.67749000000003</v>
      </c>
      <c r="T47" s="366">
        <v>0.51356957622163424</v>
      </c>
      <c r="U47" s="366">
        <v>0.13838832424348832</v>
      </c>
      <c r="V47" s="366">
        <v>8.5955708569849271E-2</v>
      </c>
    </row>
    <row r="48" spans="1:22" ht="15" thickBot="1" x14ac:dyDescent="0.4">
      <c r="A48" s="643"/>
      <c r="B48" s="349" t="s">
        <v>168</v>
      </c>
      <c r="C48" s="350" t="s">
        <v>127</v>
      </c>
      <c r="D48" s="374">
        <v>2881.1076100000014</v>
      </c>
      <c r="E48" s="375">
        <v>2892.1587300000024</v>
      </c>
      <c r="F48" s="375">
        <v>2962.7578400000029</v>
      </c>
      <c r="G48" s="375">
        <v>3054.504050000005</v>
      </c>
      <c r="H48" s="376">
        <v>3059.3062500000028</v>
      </c>
      <c r="I48" s="354"/>
      <c r="L48" s="363" t="s">
        <v>710</v>
      </c>
      <c r="M48" s="364">
        <v>2892.1587300000024</v>
      </c>
      <c r="N48" s="364">
        <v>1739.7855100000002</v>
      </c>
      <c r="O48" s="364">
        <v>4631.9442400000025</v>
      </c>
      <c r="P48" s="364">
        <v>887.19016999999985</v>
      </c>
      <c r="Q48" s="364">
        <v>554.55992000000003</v>
      </c>
      <c r="R48" s="364">
        <v>1441.75009</v>
      </c>
      <c r="T48" s="366">
        <v>0.62439411619514673</v>
      </c>
      <c r="U48" s="366">
        <v>0.19153731652002776</v>
      </c>
      <c r="V48" s="366">
        <v>0.11972508546432756</v>
      </c>
    </row>
    <row r="49" spans="1:22" x14ac:dyDescent="0.35">
      <c r="A49" s="645" t="s">
        <v>45</v>
      </c>
      <c r="B49" s="738" t="s">
        <v>707</v>
      </c>
      <c r="C49" s="357" t="s">
        <v>127</v>
      </c>
      <c r="D49" s="374">
        <v>870.89355000000023</v>
      </c>
      <c r="E49" s="375">
        <v>887.19016999999985</v>
      </c>
      <c r="F49" s="375">
        <v>908.93710999999996</v>
      </c>
      <c r="G49" s="375">
        <v>939.13390000000004</v>
      </c>
      <c r="H49" s="376">
        <v>944.12389999999982</v>
      </c>
      <c r="I49" s="354"/>
      <c r="L49" s="363" t="s">
        <v>160</v>
      </c>
      <c r="M49" s="364">
        <v>238.31258999999991</v>
      </c>
      <c r="N49" s="364">
        <v>162.44445000000002</v>
      </c>
      <c r="O49" s="364">
        <v>400.75703999999996</v>
      </c>
      <c r="P49" s="364">
        <v>74.415750000000003</v>
      </c>
      <c r="Q49" s="364">
        <v>38.77778</v>
      </c>
      <c r="R49" s="364">
        <v>113.19353000000001</v>
      </c>
      <c r="T49" s="366">
        <v>0.59465602899951542</v>
      </c>
      <c r="U49" s="366">
        <v>0.185687942000969</v>
      </c>
      <c r="V49" s="366">
        <v>9.676131952666385E-2</v>
      </c>
    </row>
    <row r="50" spans="1:22" ht="15" thickBot="1" x14ac:dyDescent="0.4">
      <c r="A50" s="644"/>
      <c r="B50" s="739"/>
      <c r="C50" s="361" t="s">
        <v>128</v>
      </c>
      <c r="D50" s="377">
        <v>548.63242000000002</v>
      </c>
      <c r="E50" s="378">
        <v>554.55992000000003</v>
      </c>
      <c r="F50" s="378">
        <v>567.27667999999994</v>
      </c>
      <c r="G50" s="378">
        <v>573.80528000000004</v>
      </c>
      <c r="H50" s="379">
        <v>580.38863000000003</v>
      </c>
      <c r="I50" s="354"/>
      <c r="L50" s="363" t="s">
        <v>161</v>
      </c>
      <c r="M50" s="364">
        <v>18.73695</v>
      </c>
      <c r="N50" s="364">
        <v>9.9250000000000007</v>
      </c>
      <c r="O50" s="364">
        <v>28.661950000000001</v>
      </c>
      <c r="P50" s="364">
        <v>4</v>
      </c>
      <c r="Q50" s="364">
        <v>2.8</v>
      </c>
      <c r="R50" s="364">
        <v>6.8</v>
      </c>
      <c r="T50" s="366">
        <v>0.65372209497260303</v>
      </c>
      <c r="U50" s="366">
        <v>0.1395578458548703</v>
      </c>
      <c r="V50" s="366">
        <v>9.7690492098409201E-2</v>
      </c>
    </row>
    <row r="51" spans="1:22" ht="15" thickBot="1" x14ac:dyDescent="0.4">
      <c r="A51" s="643"/>
      <c r="B51" s="349" t="s">
        <v>168</v>
      </c>
      <c r="C51" s="350" t="s">
        <v>127</v>
      </c>
      <c r="D51" s="374">
        <v>239.5153599999999</v>
      </c>
      <c r="E51" s="375">
        <v>238.31258999999991</v>
      </c>
      <c r="F51" s="375">
        <v>231.57045999999994</v>
      </c>
      <c r="G51" s="375">
        <v>234.22323999999998</v>
      </c>
      <c r="H51" s="376">
        <v>237.8619599999999</v>
      </c>
      <c r="I51" s="354"/>
      <c r="L51" s="363" t="s">
        <v>111</v>
      </c>
      <c r="M51" s="364">
        <v>25.888900000000003</v>
      </c>
      <c r="N51" s="364">
        <v>16.44445</v>
      </c>
      <c r="O51" s="364">
        <v>42.333350000000003</v>
      </c>
      <c r="P51" s="364">
        <v>0</v>
      </c>
      <c r="Q51" s="364">
        <v>1.6666699999999999</v>
      </c>
      <c r="R51" s="364">
        <v>1.6666699999999999</v>
      </c>
      <c r="T51" s="366">
        <v>0.61154857813048114</v>
      </c>
      <c r="U51" s="366">
        <v>0</v>
      </c>
      <c r="V51" s="366">
        <v>3.9370141980259059E-2</v>
      </c>
    </row>
    <row r="52" spans="1:22" x14ac:dyDescent="0.35">
      <c r="A52" s="645" t="s">
        <v>173</v>
      </c>
      <c r="B52" s="738" t="s">
        <v>707</v>
      </c>
      <c r="C52" s="357" t="s">
        <v>127</v>
      </c>
      <c r="D52" s="374">
        <v>75.26297000000001</v>
      </c>
      <c r="E52" s="375">
        <v>74.415750000000003</v>
      </c>
      <c r="F52" s="375">
        <v>73.371310000000008</v>
      </c>
      <c r="G52" s="375">
        <v>75.135199999999998</v>
      </c>
      <c r="H52" s="376">
        <v>74.496300000000019</v>
      </c>
      <c r="I52" s="354"/>
      <c r="L52" s="363" t="s">
        <v>162</v>
      </c>
      <c r="M52" s="364">
        <v>5106.8476900000005</v>
      </c>
      <c r="N52" s="364">
        <v>3936.3238599999991</v>
      </c>
      <c r="O52" s="364">
        <v>9043.1715499999991</v>
      </c>
      <c r="P52" s="364">
        <v>1440.5397699999999</v>
      </c>
      <c r="Q52" s="364">
        <v>891.32021999999995</v>
      </c>
      <c r="R52" s="364">
        <v>2331.8599899999999</v>
      </c>
    </row>
    <row r="53" spans="1:22" ht="15" thickBot="1" x14ac:dyDescent="0.4">
      <c r="A53" s="644"/>
      <c r="B53" s="739"/>
      <c r="C53" s="361" t="s">
        <v>128</v>
      </c>
      <c r="D53" s="377">
        <v>38.55556</v>
      </c>
      <c r="E53" s="378">
        <v>38.77778</v>
      </c>
      <c r="F53" s="378">
        <v>38.77778</v>
      </c>
      <c r="G53" s="378">
        <v>43.77778</v>
      </c>
      <c r="H53" s="379">
        <v>44.777780000000007</v>
      </c>
      <c r="I53" s="354"/>
    </row>
    <row r="54" spans="1:22" ht="15" thickBot="1" x14ac:dyDescent="0.4">
      <c r="A54" s="643"/>
      <c r="B54" s="349" t="s">
        <v>168</v>
      </c>
      <c r="C54" s="350" t="s">
        <v>127</v>
      </c>
      <c r="D54" s="374">
        <v>18.90361</v>
      </c>
      <c r="E54" s="375">
        <v>18.73695</v>
      </c>
      <c r="F54" s="375">
        <v>18.98</v>
      </c>
      <c r="G54" s="375">
        <v>16.98</v>
      </c>
      <c r="H54" s="376">
        <v>16.77167</v>
      </c>
      <c r="I54" s="354"/>
      <c r="L54" s="348">
        <v>43617</v>
      </c>
      <c r="M54" s="641" t="s">
        <v>126</v>
      </c>
      <c r="N54" s="641"/>
      <c r="O54" s="641"/>
      <c r="P54" s="641" t="s">
        <v>738</v>
      </c>
      <c r="Q54" s="641"/>
      <c r="R54" s="641"/>
      <c r="T54" s="367"/>
      <c r="U54" s="642" t="s">
        <v>707</v>
      </c>
      <c r="V54" s="642"/>
    </row>
    <row r="55" spans="1:22" x14ac:dyDescent="0.35">
      <c r="A55" s="645" t="s">
        <v>64</v>
      </c>
      <c r="B55" s="738" t="s">
        <v>707</v>
      </c>
      <c r="C55" s="357" t="s">
        <v>127</v>
      </c>
      <c r="D55" s="374">
        <v>5</v>
      </c>
      <c r="E55" s="375">
        <v>4</v>
      </c>
      <c r="F55" s="375">
        <v>4</v>
      </c>
      <c r="G55" s="375">
        <v>1</v>
      </c>
      <c r="H55" s="376">
        <v>1</v>
      </c>
      <c r="I55" s="354"/>
      <c r="L55" s="355"/>
      <c r="M55" s="372" t="s">
        <v>127</v>
      </c>
      <c r="N55" s="372" t="s">
        <v>128</v>
      </c>
      <c r="O55" s="372" t="s">
        <v>129</v>
      </c>
      <c r="P55" s="372" t="s">
        <v>127</v>
      </c>
      <c r="Q55" s="372" t="s">
        <v>128</v>
      </c>
      <c r="R55" s="372" t="s">
        <v>129</v>
      </c>
      <c r="T55" s="365" t="s">
        <v>127</v>
      </c>
      <c r="U55" s="365" t="s">
        <v>127</v>
      </c>
      <c r="V55" s="365" t="s">
        <v>128</v>
      </c>
    </row>
    <row r="56" spans="1:22" ht="15" thickBot="1" x14ac:dyDescent="0.4">
      <c r="A56" s="644"/>
      <c r="B56" s="739"/>
      <c r="C56" s="361" t="s">
        <v>128</v>
      </c>
      <c r="D56" s="377">
        <v>2.8</v>
      </c>
      <c r="E56" s="378">
        <v>2.8</v>
      </c>
      <c r="F56" s="378">
        <v>1</v>
      </c>
      <c r="G56" s="378">
        <v>2</v>
      </c>
      <c r="H56" s="379">
        <v>2</v>
      </c>
      <c r="I56" s="354"/>
      <c r="L56" s="355" t="s">
        <v>739</v>
      </c>
      <c r="M56" s="360">
        <v>17.600000000000001</v>
      </c>
      <c r="N56" s="360">
        <v>33.888890000000004</v>
      </c>
      <c r="O56" s="360">
        <v>51.488890000000005</v>
      </c>
      <c r="P56" s="360">
        <v>2</v>
      </c>
      <c r="Q56" s="360">
        <v>2</v>
      </c>
      <c r="R56" s="360">
        <v>4</v>
      </c>
      <c r="T56" s="366">
        <v>0.34182131329690735</v>
      </c>
      <c r="U56" s="366">
        <v>3.8843331056466743E-2</v>
      </c>
      <c r="V56" s="366">
        <v>3.8843331056466743E-2</v>
      </c>
    </row>
    <row r="57" spans="1:22" ht="15" thickBot="1" x14ac:dyDescent="0.4">
      <c r="A57" s="643"/>
      <c r="B57" s="349" t="s">
        <v>168</v>
      </c>
      <c r="C57" s="350" t="s">
        <v>127</v>
      </c>
      <c r="D57" s="374">
        <v>25.888900000000003</v>
      </c>
      <c r="E57" s="375">
        <v>25.888900000000003</v>
      </c>
      <c r="F57" s="375">
        <v>24.888900000000003</v>
      </c>
      <c r="G57" s="375">
        <v>24.888900000000003</v>
      </c>
      <c r="H57" s="376">
        <v>30.50001</v>
      </c>
      <c r="I57" s="354"/>
      <c r="L57" s="355" t="s">
        <v>110</v>
      </c>
      <c r="M57" s="360">
        <v>62.827779999999997</v>
      </c>
      <c r="N57" s="360">
        <v>123.59166999999999</v>
      </c>
      <c r="O57" s="360">
        <v>186.41944999999998</v>
      </c>
      <c r="P57" s="360">
        <v>3</v>
      </c>
      <c r="Q57" s="360">
        <v>8</v>
      </c>
      <c r="R57" s="360">
        <v>11</v>
      </c>
      <c r="T57" s="366">
        <v>0.33702373867104535</v>
      </c>
      <c r="U57" s="366">
        <v>1.6092741395814656E-2</v>
      </c>
      <c r="V57" s="366">
        <v>4.2913977055505745E-2</v>
      </c>
    </row>
    <row r="58" spans="1:22" x14ac:dyDescent="0.35">
      <c r="A58" s="645" t="s">
        <v>111</v>
      </c>
      <c r="B58" s="738" t="s">
        <v>707</v>
      </c>
      <c r="C58" s="357" t="s">
        <v>127</v>
      </c>
      <c r="D58" s="374">
        <v>0</v>
      </c>
      <c r="E58" s="375">
        <v>0</v>
      </c>
      <c r="F58" s="375">
        <v>0</v>
      </c>
      <c r="G58" s="375">
        <v>0</v>
      </c>
      <c r="H58" s="376">
        <v>0</v>
      </c>
      <c r="I58" s="354"/>
      <c r="L58" s="355" t="s">
        <v>158</v>
      </c>
      <c r="M58" s="360">
        <v>191.10677999999999</v>
      </c>
      <c r="N58" s="360">
        <v>219.64444</v>
      </c>
      <c r="O58" s="360">
        <v>410.75121999999999</v>
      </c>
      <c r="P58" s="360">
        <v>34.336570000000002</v>
      </c>
      <c r="Q58" s="360">
        <v>17</v>
      </c>
      <c r="R58" s="360">
        <v>51.336570000000002</v>
      </c>
      <c r="T58" s="366">
        <v>0.4652616247859227</v>
      </c>
      <c r="U58" s="366">
        <v>8.3594566073352139E-2</v>
      </c>
      <c r="V58" s="366">
        <v>4.1387582488495105E-2</v>
      </c>
    </row>
    <row r="59" spans="1:22" ht="15" thickBot="1" x14ac:dyDescent="0.4">
      <c r="A59" s="644"/>
      <c r="B59" s="739"/>
      <c r="C59" s="361" t="s">
        <v>128</v>
      </c>
      <c r="D59" s="377">
        <v>1.6666699999999999</v>
      </c>
      <c r="E59" s="378">
        <v>1.6666699999999999</v>
      </c>
      <c r="F59" s="378">
        <v>1.6666699999999999</v>
      </c>
      <c r="G59" s="378">
        <v>2.6666699999999999</v>
      </c>
      <c r="H59" s="379">
        <v>2.6666699999999999</v>
      </c>
      <c r="I59" s="354"/>
      <c r="L59" s="363" t="s">
        <v>159</v>
      </c>
      <c r="M59" s="364">
        <v>316.29046000000005</v>
      </c>
      <c r="N59" s="364">
        <v>360.69999999999993</v>
      </c>
      <c r="O59" s="364">
        <v>676.99045999999998</v>
      </c>
      <c r="P59" s="364">
        <v>69.773319999999998</v>
      </c>
      <c r="Q59" s="364">
        <v>40.705559999999998</v>
      </c>
      <c r="R59" s="364">
        <v>110.47888</v>
      </c>
      <c r="T59" s="366">
        <v>0.46720076380396863</v>
      </c>
      <c r="U59" s="366">
        <v>0.10306396341242387</v>
      </c>
      <c r="V59" s="366">
        <v>6.0127228380736711E-2</v>
      </c>
    </row>
    <row r="60" spans="1:22" x14ac:dyDescent="0.35">
      <c r="L60" s="363" t="s">
        <v>740</v>
      </c>
      <c r="M60" s="364">
        <v>1304.5619699999986</v>
      </c>
      <c r="N60" s="364">
        <v>1245.9175799999996</v>
      </c>
      <c r="O60" s="364">
        <v>2550.4795499999982</v>
      </c>
      <c r="P60" s="364">
        <v>352.13220000000001</v>
      </c>
      <c r="Q60" s="364">
        <v>214.23695000000004</v>
      </c>
      <c r="R60" s="364">
        <v>566.36914999999999</v>
      </c>
      <c r="T60" s="366">
        <v>0.51149673793698891</v>
      </c>
      <c r="U60" s="366">
        <v>0.13806509446429407</v>
      </c>
      <c r="V60" s="366">
        <v>8.3998693500600768E-2</v>
      </c>
    </row>
    <row r="61" spans="1:22" x14ac:dyDescent="0.35">
      <c r="L61" s="363" t="s">
        <v>741</v>
      </c>
      <c r="M61" s="364">
        <v>2881.1076100000014</v>
      </c>
      <c r="N61" s="364">
        <v>1755.0805899999996</v>
      </c>
      <c r="O61" s="364">
        <v>4636.1882000000005</v>
      </c>
      <c r="P61" s="364">
        <v>870.89355000000023</v>
      </c>
      <c r="Q61" s="364">
        <v>548.63242000000002</v>
      </c>
      <c r="R61" s="364">
        <v>1419.5259700000001</v>
      </c>
      <c r="T61" s="366">
        <v>0.62143888162262284</v>
      </c>
      <c r="U61" s="366">
        <v>0.18784689327322823</v>
      </c>
      <c r="V61" s="366">
        <v>0.11833696052287092</v>
      </c>
    </row>
    <row r="62" spans="1:22" x14ac:dyDescent="0.35">
      <c r="L62" s="363" t="s">
        <v>160</v>
      </c>
      <c r="M62" s="364">
        <v>239.5153599999999</v>
      </c>
      <c r="N62" s="364">
        <v>170.02779000000001</v>
      </c>
      <c r="O62" s="364">
        <v>409.54314999999991</v>
      </c>
      <c r="P62" s="364">
        <v>75.26297000000001</v>
      </c>
      <c r="Q62" s="364">
        <v>38.55556</v>
      </c>
      <c r="R62" s="364">
        <v>113.81853000000001</v>
      </c>
      <c r="T62" s="366">
        <v>0.58483546849703127</v>
      </c>
      <c r="U62" s="366">
        <v>0.18377299193015442</v>
      </c>
      <c r="V62" s="366">
        <v>9.4142851614048506E-2</v>
      </c>
    </row>
    <row r="63" spans="1:22" x14ac:dyDescent="0.35">
      <c r="L63" s="363" t="s">
        <v>161</v>
      </c>
      <c r="M63" s="364">
        <v>18.90361</v>
      </c>
      <c r="N63" s="364">
        <v>9.9250000000000007</v>
      </c>
      <c r="O63" s="364">
        <v>28.828610000000001</v>
      </c>
      <c r="P63" s="364">
        <v>5</v>
      </c>
      <c r="Q63" s="364">
        <v>2.8</v>
      </c>
      <c r="R63" s="364">
        <v>7.8</v>
      </c>
      <c r="T63" s="366">
        <v>0.65572394922960209</v>
      </c>
      <c r="U63" s="366">
        <v>0.17343881650901655</v>
      </c>
      <c r="V63" s="366">
        <v>9.7125737245049262E-2</v>
      </c>
    </row>
    <row r="64" spans="1:22" x14ac:dyDescent="0.35">
      <c r="L64" s="363" t="s">
        <v>111</v>
      </c>
      <c r="M64" s="364">
        <v>25.888900000000003</v>
      </c>
      <c r="N64" s="364">
        <v>19.44445</v>
      </c>
      <c r="O64" s="364">
        <v>45.333350000000003</v>
      </c>
      <c r="P64" s="364">
        <v>0</v>
      </c>
      <c r="Q64" s="364">
        <v>1.6666699999999999</v>
      </c>
      <c r="R64" s="364">
        <v>1.6666699999999999</v>
      </c>
      <c r="T64" s="366">
        <v>0.57107846651526972</v>
      </c>
      <c r="U64" s="366">
        <v>0</v>
      </c>
      <c r="V64" s="366">
        <v>3.6764765895306653E-2</v>
      </c>
    </row>
    <row r="65" spans="12:18" x14ac:dyDescent="0.35">
      <c r="L65" s="363" t="s">
        <v>162</v>
      </c>
      <c r="M65" s="364">
        <v>5057.8024700000005</v>
      </c>
      <c r="N65" s="364">
        <v>3938.2204099999994</v>
      </c>
      <c r="O65" s="364">
        <v>8996.0228800000004</v>
      </c>
      <c r="P65" s="364">
        <v>1412.3986100000002</v>
      </c>
      <c r="Q65" s="364">
        <v>873.59715999999992</v>
      </c>
      <c r="R65" s="364">
        <v>2285.99577</v>
      </c>
    </row>
  </sheetData>
  <mergeCells count="18">
    <mergeCell ref="B16:B17"/>
    <mergeCell ref="B19:B20"/>
    <mergeCell ref="B10:B11"/>
    <mergeCell ref="B13:B14"/>
    <mergeCell ref="B4:B5"/>
    <mergeCell ref="B7:B8"/>
    <mergeCell ref="B34:B35"/>
    <mergeCell ref="B37:B38"/>
    <mergeCell ref="B40:B41"/>
    <mergeCell ref="B28:B29"/>
    <mergeCell ref="B22:B23"/>
    <mergeCell ref="B25:B26"/>
    <mergeCell ref="B52:B53"/>
    <mergeCell ref="B55:B56"/>
    <mergeCell ref="B58:B59"/>
    <mergeCell ref="B43:B44"/>
    <mergeCell ref="B46:B47"/>
    <mergeCell ref="B49:B50"/>
  </mergeCells>
  <conditionalFormatting sqref="D3:H3">
    <cfRule type="colorScale" priority="36">
      <colorScale>
        <cfvo type="min"/>
        <cfvo type="percentile" val="50"/>
        <cfvo type="max"/>
        <color theme="0"/>
        <color theme="4" tint="0.79998168889431442"/>
        <color theme="4"/>
      </colorScale>
    </cfRule>
  </conditionalFormatting>
  <conditionalFormatting sqref="D4:H4">
    <cfRule type="colorScale" priority="54">
      <colorScale>
        <cfvo type="min"/>
        <cfvo type="percentile" val="50"/>
        <cfvo type="max"/>
        <color theme="0"/>
        <color theme="4" tint="0.79998168889431442"/>
        <color theme="4"/>
      </colorScale>
    </cfRule>
  </conditionalFormatting>
  <conditionalFormatting sqref="D5:H5">
    <cfRule type="colorScale" priority="53">
      <colorScale>
        <cfvo type="min"/>
        <cfvo type="percentile" val="50"/>
        <cfvo type="max"/>
        <color theme="0"/>
        <color theme="4" tint="0.79998168889431442"/>
        <color theme="4"/>
      </colorScale>
    </cfRule>
  </conditionalFormatting>
  <conditionalFormatting sqref="D6:H6">
    <cfRule type="colorScale" priority="35">
      <colorScale>
        <cfvo type="min"/>
        <cfvo type="percentile" val="50"/>
        <cfvo type="max"/>
        <color theme="0"/>
        <color theme="4" tint="0.79998168889431442"/>
        <color theme="4"/>
      </colorScale>
    </cfRule>
  </conditionalFormatting>
  <conditionalFormatting sqref="D7:H7">
    <cfRule type="colorScale" priority="52">
      <colorScale>
        <cfvo type="min"/>
        <cfvo type="percentile" val="50"/>
        <cfvo type="max"/>
        <color theme="0"/>
        <color theme="4" tint="0.79998168889431442"/>
        <color theme="4"/>
      </colorScale>
    </cfRule>
  </conditionalFormatting>
  <conditionalFormatting sqref="D8:H8">
    <cfRule type="colorScale" priority="51">
      <colorScale>
        <cfvo type="min"/>
        <cfvo type="percentile" val="50"/>
        <cfvo type="max"/>
        <color theme="0"/>
        <color theme="4" tint="0.79998168889431442"/>
        <color theme="4"/>
      </colorScale>
    </cfRule>
  </conditionalFormatting>
  <conditionalFormatting sqref="D9:H9">
    <cfRule type="colorScale" priority="34">
      <colorScale>
        <cfvo type="min"/>
        <cfvo type="percentile" val="50"/>
        <cfvo type="max"/>
        <color theme="0"/>
        <color theme="4" tint="0.79998168889431442"/>
        <color theme="4"/>
      </colorScale>
    </cfRule>
  </conditionalFormatting>
  <conditionalFormatting sqref="D10:H10">
    <cfRule type="colorScale" priority="50">
      <colorScale>
        <cfvo type="min"/>
        <cfvo type="percentile" val="50"/>
        <cfvo type="max"/>
        <color theme="0"/>
        <color theme="4" tint="0.79998168889431442"/>
        <color theme="4"/>
      </colorScale>
    </cfRule>
  </conditionalFormatting>
  <conditionalFormatting sqref="D11:H11">
    <cfRule type="colorScale" priority="49">
      <colorScale>
        <cfvo type="min"/>
        <cfvo type="percentile" val="50"/>
        <cfvo type="max"/>
        <color theme="0"/>
        <color theme="4" tint="0.79998168889431442"/>
        <color theme="4"/>
      </colorScale>
    </cfRule>
  </conditionalFormatting>
  <conditionalFormatting sqref="D12:H12">
    <cfRule type="colorScale" priority="33">
      <colorScale>
        <cfvo type="min"/>
        <cfvo type="percentile" val="50"/>
        <cfvo type="max"/>
        <color theme="0"/>
        <color theme="4" tint="0.79998168889431442"/>
        <color theme="4"/>
      </colorScale>
    </cfRule>
  </conditionalFormatting>
  <conditionalFormatting sqref="D13:H13">
    <cfRule type="colorScale" priority="48">
      <colorScale>
        <cfvo type="min"/>
        <cfvo type="percentile" val="50"/>
        <cfvo type="max"/>
        <color theme="0"/>
        <color theme="4" tint="0.79998168889431442"/>
        <color theme="4"/>
      </colorScale>
    </cfRule>
  </conditionalFormatting>
  <conditionalFormatting sqref="D14:H14">
    <cfRule type="colorScale" priority="47">
      <colorScale>
        <cfvo type="min"/>
        <cfvo type="percentile" val="50"/>
        <cfvo type="max"/>
        <color theme="0"/>
        <color theme="4" tint="0.79998168889431442"/>
        <color theme="4"/>
      </colorScale>
    </cfRule>
  </conditionalFormatting>
  <conditionalFormatting sqref="D15:H15">
    <cfRule type="colorScale" priority="32">
      <colorScale>
        <cfvo type="min"/>
        <cfvo type="percentile" val="50"/>
        <cfvo type="max"/>
        <color theme="0"/>
        <color theme="4" tint="0.79998168889431442"/>
        <color theme="4"/>
      </colorScale>
    </cfRule>
  </conditionalFormatting>
  <conditionalFormatting sqref="D16:H16">
    <cfRule type="colorScale" priority="46">
      <colorScale>
        <cfvo type="min"/>
        <cfvo type="percentile" val="50"/>
        <cfvo type="max"/>
        <color theme="0"/>
        <color theme="4" tint="0.79998168889431442"/>
        <color theme="4"/>
      </colorScale>
    </cfRule>
  </conditionalFormatting>
  <conditionalFormatting sqref="D17:H17">
    <cfRule type="colorScale" priority="45">
      <colorScale>
        <cfvo type="min"/>
        <cfvo type="percentile" val="50"/>
        <cfvo type="max"/>
        <color theme="0"/>
        <color theme="4" tint="0.79998168889431442"/>
        <color theme="4"/>
      </colorScale>
    </cfRule>
  </conditionalFormatting>
  <conditionalFormatting sqref="D18:H18">
    <cfRule type="colorScale" priority="31">
      <colorScale>
        <cfvo type="min"/>
        <cfvo type="percentile" val="50"/>
        <cfvo type="max"/>
        <color theme="0"/>
        <color theme="4" tint="0.79998168889431442"/>
        <color theme="4"/>
      </colorScale>
    </cfRule>
  </conditionalFormatting>
  <conditionalFormatting sqref="D19:H19">
    <cfRule type="colorScale" priority="44">
      <colorScale>
        <cfvo type="min"/>
        <cfvo type="percentile" val="50"/>
        <cfvo type="max"/>
        <color theme="0"/>
        <color theme="4" tint="0.79998168889431442"/>
        <color theme="4"/>
      </colorScale>
    </cfRule>
  </conditionalFormatting>
  <conditionalFormatting sqref="D20:H20">
    <cfRule type="colorScale" priority="43">
      <colorScale>
        <cfvo type="min"/>
        <cfvo type="percentile" val="50"/>
        <cfvo type="max"/>
        <color theme="0"/>
        <color theme="4" tint="0.79998168889431442"/>
        <color theme="4"/>
      </colorScale>
    </cfRule>
  </conditionalFormatting>
  <conditionalFormatting sqref="D21:H21">
    <cfRule type="colorScale" priority="30">
      <colorScale>
        <cfvo type="min"/>
        <cfvo type="percentile" val="50"/>
        <cfvo type="max"/>
        <color theme="0"/>
        <color theme="4" tint="0.79998168889431442"/>
        <color theme="4"/>
      </colorScale>
    </cfRule>
  </conditionalFormatting>
  <conditionalFormatting sqref="D22:H22">
    <cfRule type="colorScale" priority="42">
      <colorScale>
        <cfvo type="min"/>
        <cfvo type="percentile" val="50"/>
        <cfvo type="max"/>
        <color theme="0"/>
        <color theme="4" tint="0.79998168889431442"/>
        <color theme="4"/>
      </colorScale>
    </cfRule>
  </conditionalFormatting>
  <conditionalFormatting sqref="D23:H23">
    <cfRule type="colorScale" priority="41">
      <colorScale>
        <cfvo type="min"/>
        <cfvo type="percentile" val="50"/>
        <cfvo type="max"/>
        <color theme="0"/>
        <color theme="4" tint="0.79998168889431442"/>
        <color theme="4"/>
      </colorScale>
    </cfRule>
  </conditionalFormatting>
  <conditionalFormatting sqref="D24:H24">
    <cfRule type="colorScale" priority="29">
      <colorScale>
        <cfvo type="min"/>
        <cfvo type="percentile" val="50"/>
        <cfvo type="max"/>
        <color theme="0"/>
        <color theme="4" tint="0.79998168889431442"/>
        <color theme="4"/>
      </colorScale>
    </cfRule>
  </conditionalFormatting>
  <conditionalFormatting sqref="D25:H25">
    <cfRule type="colorScale" priority="40">
      <colorScale>
        <cfvo type="min"/>
        <cfvo type="percentile" val="50"/>
        <cfvo type="max"/>
        <color theme="0"/>
        <color theme="4" tint="0.79998168889431442"/>
        <color theme="4"/>
      </colorScale>
    </cfRule>
  </conditionalFormatting>
  <conditionalFormatting sqref="D26:H26">
    <cfRule type="colorScale" priority="39">
      <colorScale>
        <cfvo type="min"/>
        <cfvo type="percentile" val="50"/>
        <cfvo type="max"/>
        <color theme="0"/>
        <color theme="4" tint="0.79998168889431442"/>
        <color theme="4"/>
      </colorScale>
    </cfRule>
  </conditionalFormatting>
  <conditionalFormatting sqref="D27:H27">
    <cfRule type="colorScale" priority="28">
      <colorScale>
        <cfvo type="min"/>
        <cfvo type="percentile" val="50"/>
        <cfvo type="max"/>
        <color theme="0"/>
        <color theme="4" tint="0.79998168889431442"/>
        <color theme="4"/>
      </colorScale>
    </cfRule>
  </conditionalFormatting>
  <conditionalFormatting sqref="D28:H28">
    <cfRule type="colorScale" priority="38">
      <colorScale>
        <cfvo type="min"/>
        <cfvo type="percentile" val="50"/>
        <cfvo type="max"/>
        <color theme="0"/>
        <color theme="4" tint="0.79998168889431442"/>
        <color theme="4"/>
      </colorScale>
    </cfRule>
  </conditionalFormatting>
  <conditionalFormatting sqref="D29:H29">
    <cfRule type="colorScale" priority="37">
      <colorScale>
        <cfvo type="min"/>
        <cfvo type="percentile" val="50"/>
        <cfvo type="max"/>
        <color theme="0"/>
        <color theme="4" tint="0.79998168889431442"/>
        <color theme="4"/>
      </colorScale>
    </cfRule>
  </conditionalFormatting>
  <conditionalFormatting sqref="D33:H33">
    <cfRule type="colorScale" priority="9">
      <colorScale>
        <cfvo type="min"/>
        <cfvo type="percentile" val="50"/>
        <cfvo type="max"/>
        <color theme="0"/>
        <color theme="4" tint="0.79998168889431442"/>
        <color theme="4"/>
      </colorScale>
    </cfRule>
  </conditionalFormatting>
  <conditionalFormatting sqref="D34:H34">
    <cfRule type="colorScale" priority="27">
      <colorScale>
        <cfvo type="min"/>
        <cfvo type="percentile" val="50"/>
        <cfvo type="max"/>
        <color theme="0"/>
        <color theme="4" tint="0.79998168889431442"/>
        <color theme="4"/>
      </colorScale>
    </cfRule>
  </conditionalFormatting>
  <conditionalFormatting sqref="D35:H35">
    <cfRule type="colorScale" priority="26">
      <colorScale>
        <cfvo type="min"/>
        <cfvo type="percentile" val="50"/>
        <cfvo type="max"/>
        <color theme="0"/>
        <color theme="4" tint="0.79998168889431442"/>
        <color theme="4"/>
      </colorScale>
    </cfRule>
  </conditionalFormatting>
  <conditionalFormatting sqref="D36:H36">
    <cfRule type="colorScale" priority="8">
      <colorScale>
        <cfvo type="min"/>
        <cfvo type="percentile" val="50"/>
        <cfvo type="max"/>
        <color theme="0"/>
        <color theme="4" tint="0.79998168889431442"/>
        <color theme="4"/>
      </colorScale>
    </cfRule>
  </conditionalFormatting>
  <conditionalFormatting sqref="D37:H37">
    <cfRule type="colorScale" priority="25">
      <colorScale>
        <cfvo type="min"/>
        <cfvo type="percentile" val="50"/>
        <cfvo type="max"/>
        <color theme="0"/>
        <color theme="4" tint="0.79998168889431442"/>
        <color theme="4"/>
      </colorScale>
    </cfRule>
  </conditionalFormatting>
  <conditionalFormatting sqref="D38:H38">
    <cfRule type="colorScale" priority="24">
      <colorScale>
        <cfvo type="min"/>
        <cfvo type="percentile" val="50"/>
        <cfvo type="max"/>
        <color theme="0"/>
        <color theme="4" tint="0.79998168889431442"/>
        <color theme="4"/>
      </colorScale>
    </cfRule>
  </conditionalFormatting>
  <conditionalFormatting sqref="D39:H39">
    <cfRule type="colorScale" priority="7">
      <colorScale>
        <cfvo type="min"/>
        <cfvo type="percentile" val="50"/>
        <cfvo type="max"/>
        <color theme="0"/>
        <color theme="4" tint="0.79998168889431442"/>
        <color theme="4"/>
      </colorScale>
    </cfRule>
  </conditionalFormatting>
  <conditionalFormatting sqref="D40:H40">
    <cfRule type="colorScale" priority="23">
      <colorScale>
        <cfvo type="min"/>
        <cfvo type="percentile" val="50"/>
        <cfvo type="max"/>
        <color theme="0"/>
        <color theme="4" tint="0.79998168889431442"/>
        <color theme="4"/>
      </colorScale>
    </cfRule>
  </conditionalFormatting>
  <conditionalFormatting sqref="D41:H41">
    <cfRule type="colorScale" priority="22">
      <colorScale>
        <cfvo type="min"/>
        <cfvo type="percentile" val="50"/>
        <cfvo type="max"/>
        <color theme="0"/>
        <color theme="4" tint="0.79998168889431442"/>
        <color theme="4"/>
      </colorScale>
    </cfRule>
  </conditionalFormatting>
  <conditionalFormatting sqref="D42:H42">
    <cfRule type="colorScale" priority="6">
      <colorScale>
        <cfvo type="min"/>
        <cfvo type="percentile" val="50"/>
        <cfvo type="max"/>
        <color theme="0"/>
        <color theme="4" tint="0.79998168889431442"/>
        <color theme="4"/>
      </colorScale>
    </cfRule>
  </conditionalFormatting>
  <conditionalFormatting sqref="D43:H43">
    <cfRule type="colorScale" priority="21">
      <colorScale>
        <cfvo type="min"/>
        <cfvo type="percentile" val="50"/>
        <cfvo type="max"/>
        <color theme="0"/>
        <color theme="4" tint="0.79998168889431442"/>
        <color theme="4"/>
      </colorScale>
    </cfRule>
  </conditionalFormatting>
  <conditionalFormatting sqref="D44:H44">
    <cfRule type="colorScale" priority="20">
      <colorScale>
        <cfvo type="min"/>
        <cfvo type="percentile" val="50"/>
        <cfvo type="max"/>
        <color theme="0"/>
        <color theme="4" tint="0.79998168889431442"/>
        <color theme="4"/>
      </colorScale>
    </cfRule>
  </conditionalFormatting>
  <conditionalFormatting sqref="D45:H45">
    <cfRule type="colorScale" priority="5">
      <colorScale>
        <cfvo type="min"/>
        <cfvo type="percentile" val="50"/>
        <cfvo type="max"/>
        <color theme="0"/>
        <color theme="4" tint="0.79998168889431442"/>
        <color theme="4"/>
      </colorScale>
    </cfRule>
  </conditionalFormatting>
  <conditionalFormatting sqref="D46:H46">
    <cfRule type="colorScale" priority="19">
      <colorScale>
        <cfvo type="min"/>
        <cfvo type="percentile" val="50"/>
        <cfvo type="max"/>
        <color theme="0"/>
        <color theme="4" tint="0.79998168889431442"/>
        <color theme="4"/>
      </colorScale>
    </cfRule>
  </conditionalFormatting>
  <conditionalFormatting sqref="D47:H47">
    <cfRule type="colorScale" priority="18">
      <colorScale>
        <cfvo type="min"/>
        <cfvo type="percentile" val="50"/>
        <cfvo type="max"/>
        <color theme="0"/>
        <color theme="4" tint="0.79998168889431442"/>
        <color theme="4"/>
      </colorScale>
    </cfRule>
  </conditionalFormatting>
  <conditionalFormatting sqref="D48:H48">
    <cfRule type="colorScale" priority="4">
      <colorScale>
        <cfvo type="min"/>
        <cfvo type="percentile" val="50"/>
        <cfvo type="max"/>
        <color theme="0"/>
        <color theme="4" tint="0.79998168889431442"/>
        <color theme="4"/>
      </colorScale>
    </cfRule>
  </conditionalFormatting>
  <conditionalFormatting sqref="D49:H49">
    <cfRule type="colorScale" priority="17">
      <colorScale>
        <cfvo type="min"/>
        <cfvo type="percentile" val="50"/>
        <cfvo type="max"/>
        <color theme="0"/>
        <color theme="4" tint="0.79998168889431442"/>
        <color theme="4"/>
      </colorScale>
    </cfRule>
  </conditionalFormatting>
  <conditionalFormatting sqref="D50:H50">
    <cfRule type="colorScale" priority="16">
      <colorScale>
        <cfvo type="min"/>
        <cfvo type="percentile" val="50"/>
        <cfvo type="max"/>
        <color theme="0"/>
        <color theme="4" tint="0.79998168889431442"/>
        <color theme="4"/>
      </colorScale>
    </cfRule>
  </conditionalFormatting>
  <conditionalFormatting sqref="D51:H51">
    <cfRule type="colorScale" priority="3">
      <colorScale>
        <cfvo type="min"/>
        <cfvo type="percentile" val="50"/>
        <cfvo type="max"/>
        <color theme="0"/>
        <color theme="4" tint="0.79998168889431442"/>
        <color theme="4"/>
      </colorScale>
    </cfRule>
  </conditionalFormatting>
  <conditionalFormatting sqref="D52:H52">
    <cfRule type="colorScale" priority="15">
      <colorScale>
        <cfvo type="min"/>
        <cfvo type="percentile" val="50"/>
        <cfvo type="max"/>
        <color theme="0"/>
        <color theme="4" tint="0.79998168889431442"/>
        <color theme="4"/>
      </colorScale>
    </cfRule>
  </conditionalFormatting>
  <conditionalFormatting sqref="D53:H53">
    <cfRule type="colorScale" priority="14">
      <colorScale>
        <cfvo type="min"/>
        <cfvo type="percentile" val="50"/>
        <cfvo type="max"/>
        <color theme="0"/>
        <color theme="4" tint="0.79998168889431442"/>
        <color theme="4"/>
      </colorScale>
    </cfRule>
  </conditionalFormatting>
  <conditionalFormatting sqref="D54:H54">
    <cfRule type="colorScale" priority="2">
      <colorScale>
        <cfvo type="min"/>
        <cfvo type="percentile" val="50"/>
        <cfvo type="max"/>
        <color theme="0"/>
        <color theme="4" tint="0.79998168889431442"/>
        <color theme="4"/>
      </colorScale>
    </cfRule>
  </conditionalFormatting>
  <conditionalFormatting sqref="D55:H55">
    <cfRule type="colorScale" priority="13">
      <colorScale>
        <cfvo type="min"/>
        <cfvo type="percentile" val="50"/>
        <cfvo type="max"/>
        <color theme="0"/>
        <color theme="4" tint="0.79998168889431442"/>
        <color theme="4"/>
      </colorScale>
    </cfRule>
  </conditionalFormatting>
  <conditionalFormatting sqref="D56:H56">
    <cfRule type="colorScale" priority="12">
      <colorScale>
        <cfvo type="min"/>
        <cfvo type="percentile" val="50"/>
        <cfvo type="max"/>
        <color theme="0"/>
        <color theme="4" tint="0.79998168889431442"/>
        <color theme="4"/>
      </colorScale>
    </cfRule>
  </conditionalFormatting>
  <conditionalFormatting sqref="D57:H57">
    <cfRule type="colorScale" priority="1">
      <colorScale>
        <cfvo type="min"/>
        <cfvo type="percentile" val="50"/>
        <cfvo type="max"/>
        <color theme="0"/>
        <color theme="4" tint="0.79998168889431442"/>
        <color theme="4"/>
      </colorScale>
    </cfRule>
  </conditionalFormatting>
  <conditionalFormatting sqref="D58:H58">
    <cfRule type="colorScale" priority="11">
      <colorScale>
        <cfvo type="min"/>
        <cfvo type="percentile" val="50"/>
        <cfvo type="max"/>
        <color theme="0"/>
        <color theme="4" tint="0.79998168889431442"/>
        <color theme="4"/>
      </colorScale>
    </cfRule>
  </conditionalFormatting>
  <conditionalFormatting sqref="D59:H59">
    <cfRule type="colorScale" priority="10">
      <colorScale>
        <cfvo type="min"/>
        <cfvo type="percentile" val="50"/>
        <cfvo type="max"/>
        <color theme="0"/>
        <color theme="4" tint="0.79998168889431442"/>
        <color theme="4"/>
      </colorScale>
    </cfRule>
  </conditionalFormatting>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manualMax="0" manualMin="0" lineWeight="2.25" displayEmptyCellsAs="gap" high="1" xr2:uid="{00000000-0003-0000-2200-000001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Charts3'!D3:H3</xm:f>
              <xm:sqref>I3</xm:sqref>
            </x14:sparkline>
            <x14:sparkline>
              <xm:f>'STRIDE Charts3'!D4:H4</xm:f>
              <xm:sqref>I4</xm:sqref>
            </x14:sparkline>
            <x14:sparkline>
              <xm:f>'STRIDE Charts3'!D5:H5</xm:f>
              <xm:sqref>I5</xm:sqref>
            </x14:sparkline>
            <x14:sparkline>
              <xm:f>'STRIDE Charts3'!D6:H6</xm:f>
              <xm:sqref>I6</xm:sqref>
            </x14:sparkline>
            <x14:sparkline>
              <xm:f>'STRIDE Charts3'!D7:H7</xm:f>
              <xm:sqref>I7</xm:sqref>
            </x14:sparkline>
            <x14:sparkline>
              <xm:f>'STRIDE Charts3'!D8:H8</xm:f>
              <xm:sqref>I8</xm:sqref>
            </x14:sparkline>
            <x14:sparkline>
              <xm:f>'STRIDE Charts3'!D9:H9</xm:f>
              <xm:sqref>I9</xm:sqref>
            </x14:sparkline>
            <x14:sparkline>
              <xm:f>'STRIDE Charts3'!D10:H10</xm:f>
              <xm:sqref>I10</xm:sqref>
            </x14:sparkline>
            <x14:sparkline>
              <xm:f>'STRIDE Charts3'!D11:H11</xm:f>
              <xm:sqref>I11</xm:sqref>
            </x14:sparkline>
            <x14:sparkline>
              <xm:f>'STRIDE Charts3'!D12:H12</xm:f>
              <xm:sqref>I12</xm:sqref>
            </x14:sparkline>
            <x14:sparkline>
              <xm:f>'STRIDE Charts3'!D13:H13</xm:f>
              <xm:sqref>I13</xm:sqref>
            </x14:sparkline>
            <x14:sparkline>
              <xm:f>'STRIDE Charts3'!D14:H14</xm:f>
              <xm:sqref>I14</xm:sqref>
            </x14:sparkline>
            <x14:sparkline>
              <xm:f>'STRIDE Charts3'!D15:H15</xm:f>
              <xm:sqref>I15</xm:sqref>
            </x14:sparkline>
            <x14:sparkline>
              <xm:f>'STRIDE Charts3'!D16:H16</xm:f>
              <xm:sqref>I16</xm:sqref>
            </x14:sparkline>
            <x14:sparkline>
              <xm:f>'STRIDE Charts3'!D17:H17</xm:f>
              <xm:sqref>I17</xm:sqref>
            </x14:sparkline>
            <x14:sparkline>
              <xm:f>'STRIDE Charts3'!D18:H18</xm:f>
              <xm:sqref>I18</xm:sqref>
            </x14:sparkline>
            <x14:sparkline>
              <xm:f>'STRIDE Charts3'!D19:H19</xm:f>
              <xm:sqref>I19</xm:sqref>
            </x14:sparkline>
            <x14:sparkline>
              <xm:f>'STRIDE Charts3'!D20:H20</xm:f>
              <xm:sqref>I20</xm:sqref>
            </x14:sparkline>
            <x14:sparkline>
              <xm:f>'STRIDE Charts3'!D21:H21</xm:f>
              <xm:sqref>I21</xm:sqref>
            </x14:sparkline>
            <x14:sparkline>
              <xm:f>'STRIDE Charts3'!D22:H22</xm:f>
              <xm:sqref>I22</xm:sqref>
            </x14:sparkline>
            <x14:sparkline>
              <xm:f>'STRIDE Charts3'!D23:H23</xm:f>
              <xm:sqref>I23</xm:sqref>
            </x14:sparkline>
            <x14:sparkline>
              <xm:f>'STRIDE Charts3'!D24:H24</xm:f>
              <xm:sqref>I24</xm:sqref>
            </x14:sparkline>
            <x14:sparkline>
              <xm:f>'STRIDE Charts3'!D25:H25</xm:f>
              <xm:sqref>I25</xm:sqref>
            </x14:sparkline>
            <x14:sparkline>
              <xm:f>'STRIDE Charts3'!D26:H26</xm:f>
              <xm:sqref>I26</xm:sqref>
            </x14:sparkline>
            <x14:sparkline>
              <xm:f>'STRIDE Charts3'!D27:H27</xm:f>
              <xm:sqref>I27</xm:sqref>
            </x14:sparkline>
            <x14:sparkline>
              <xm:f>'STRIDE Charts3'!D28:H28</xm:f>
              <xm:sqref>I28</xm:sqref>
            </x14:sparkline>
            <x14:sparkline>
              <xm:f>'STRIDE Charts3'!D29:H29</xm:f>
              <xm:sqref>I29</xm:sqref>
            </x14:sparkline>
          </x14:sparklines>
        </x14:sparklineGroup>
        <x14:sparklineGroup manualMax="0" manualMin="0" lineWeight="2.25" displayEmptyCellsAs="gap" high="1" xr2:uid="{00000000-0003-0000-2200-000000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Charts3'!D33:H33</xm:f>
              <xm:sqref>I33</xm:sqref>
            </x14:sparkline>
            <x14:sparkline>
              <xm:f>'STRIDE Charts3'!D34:H34</xm:f>
              <xm:sqref>I34</xm:sqref>
            </x14:sparkline>
            <x14:sparkline>
              <xm:f>'STRIDE Charts3'!D35:H35</xm:f>
              <xm:sqref>I35</xm:sqref>
            </x14:sparkline>
            <x14:sparkline>
              <xm:f>'STRIDE Charts3'!D36:H36</xm:f>
              <xm:sqref>I36</xm:sqref>
            </x14:sparkline>
            <x14:sparkline>
              <xm:f>'STRIDE Charts3'!D37:H37</xm:f>
              <xm:sqref>I37</xm:sqref>
            </x14:sparkline>
            <x14:sparkline>
              <xm:f>'STRIDE Charts3'!D38:H38</xm:f>
              <xm:sqref>I38</xm:sqref>
            </x14:sparkline>
            <x14:sparkline>
              <xm:f>'STRIDE Charts3'!D39:H39</xm:f>
              <xm:sqref>I39</xm:sqref>
            </x14:sparkline>
            <x14:sparkline>
              <xm:f>'STRIDE Charts3'!D40:H40</xm:f>
              <xm:sqref>I40</xm:sqref>
            </x14:sparkline>
            <x14:sparkline>
              <xm:f>'STRIDE Charts3'!D41:H41</xm:f>
              <xm:sqref>I41</xm:sqref>
            </x14:sparkline>
            <x14:sparkline>
              <xm:f>'STRIDE Charts3'!D42:H42</xm:f>
              <xm:sqref>I42</xm:sqref>
            </x14:sparkline>
            <x14:sparkline>
              <xm:f>'STRIDE Charts3'!D43:H43</xm:f>
              <xm:sqref>I43</xm:sqref>
            </x14:sparkline>
            <x14:sparkline>
              <xm:f>'STRIDE Charts3'!D44:H44</xm:f>
              <xm:sqref>I44</xm:sqref>
            </x14:sparkline>
            <x14:sparkline>
              <xm:f>'STRIDE Charts3'!D45:H45</xm:f>
              <xm:sqref>I45</xm:sqref>
            </x14:sparkline>
            <x14:sparkline>
              <xm:f>'STRIDE Charts3'!D46:H46</xm:f>
              <xm:sqref>I46</xm:sqref>
            </x14:sparkline>
            <x14:sparkline>
              <xm:f>'STRIDE Charts3'!D47:H47</xm:f>
              <xm:sqref>I47</xm:sqref>
            </x14:sparkline>
            <x14:sparkline>
              <xm:f>'STRIDE Charts3'!D48:H48</xm:f>
              <xm:sqref>I48</xm:sqref>
            </x14:sparkline>
            <x14:sparkline>
              <xm:f>'STRIDE Charts3'!D49:H49</xm:f>
              <xm:sqref>I49</xm:sqref>
            </x14:sparkline>
            <x14:sparkline>
              <xm:f>'STRIDE Charts3'!D50:H50</xm:f>
              <xm:sqref>I50</xm:sqref>
            </x14:sparkline>
            <x14:sparkline>
              <xm:f>'STRIDE Charts3'!D51:H51</xm:f>
              <xm:sqref>I51</xm:sqref>
            </x14:sparkline>
            <x14:sparkline>
              <xm:f>'STRIDE Charts3'!D52:H52</xm:f>
              <xm:sqref>I52</xm:sqref>
            </x14:sparkline>
            <x14:sparkline>
              <xm:f>'STRIDE Charts3'!D53:H53</xm:f>
              <xm:sqref>I53</xm:sqref>
            </x14:sparkline>
            <x14:sparkline>
              <xm:f>'STRIDE Charts3'!D54:H54</xm:f>
              <xm:sqref>I54</xm:sqref>
            </x14:sparkline>
            <x14:sparkline>
              <xm:f>'STRIDE Charts3'!D55:H55</xm:f>
              <xm:sqref>I55</xm:sqref>
            </x14:sparkline>
            <x14:sparkline>
              <xm:f>'STRIDE Charts3'!D56:H56</xm:f>
              <xm:sqref>I56</xm:sqref>
            </x14:sparkline>
            <x14:sparkline>
              <xm:f>'STRIDE Charts3'!D57:H57</xm:f>
              <xm:sqref>I57</xm:sqref>
            </x14:sparkline>
            <x14:sparkline>
              <xm:f>'STRIDE Charts3'!D58:H58</xm:f>
              <xm:sqref>I58</xm:sqref>
            </x14:sparkline>
            <x14:sparkline>
              <xm:f>'STRIDE Charts3'!D59:H59</xm:f>
              <xm:sqref>I59</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61"/>
  <sheetViews>
    <sheetView showGridLines="0" zoomScaleNormal="100" workbookViewId="0"/>
  </sheetViews>
  <sheetFormatPr defaultColWidth="9.1796875" defaultRowHeight="13" x14ac:dyDescent="0.3"/>
  <cols>
    <col min="1" max="1" width="45.90625" style="70" bestFit="1" customWidth="1"/>
    <col min="2" max="7" width="9.453125" style="70" customWidth="1"/>
    <col min="8" max="16384" width="9.1796875" style="70"/>
  </cols>
  <sheetData>
    <row r="1" spans="1:7" ht="15.5" x14ac:dyDescent="0.35">
      <c r="A1" s="601" t="s">
        <v>70</v>
      </c>
      <c r="B1" s="601"/>
      <c r="C1" s="601"/>
      <c r="D1" s="601"/>
      <c r="E1" s="601"/>
      <c r="F1" s="601"/>
      <c r="G1" s="601"/>
    </row>
    <row r="2" spans="1:7" x14ac:dyDescent="0.3">
      <c r="A2" s="602">
        <v>45869</v>
      </c>
      <c r="B2" s="602"/>
      <c r="C2" s="602"/>
      <c r="D2" s="602"/>
      <c r="E2" s="602"/>
      <c r="F2" s="602"/>
      <c r="G2" s="602"/>
    </row>
    <row r="3" spans="1:7" ht="13.5" thickBot="1" x14ac:dyDescent="0.35"/>
    <row r="4" spans="1:7" ht="17.25" customHeight="1" thickBot="1" x14ac:dyDescent="0.35">
      <c r="B4" s="560" t="s">
        <v>126</v>
      </c>
      <c r="C4" s="561"/>
      <c r="D4" s="562"/>
      <c r="E4" s="560" t="s">
        <v>1006</v>
      </c>
      <c r="F4" s="561"/>
      <c r="G4" s="562"/>
    </row>
    <row r="5" spans="1:7" ht="13.5" thickBot="1" x14ac:dyDescent="0.35">
      <c r="B5" s="39" t="s">
        <v>129</v>
      </c>
      <c r="C5" s="540" t="s">
        <v>128</v>
      </c>
      <c r="D5" s="37" t="s">
        <v>127</v>
      </c>
      <c r="E5" s="384" t="s">
        <v>129</v>
      </c>
      <c r="F5" s="384" t="s">
        <v>128</v>
      </c>
      <c r="G5" s="438" t="s">
        <v>127</v>
      </c>
    </row>
    <row r="6" spans="1:7" x14ac:dyDescent="0.3">
      <c r="A6" s="583" t="s">
        <v>57</v>
      </c>
      <c r="B6" s="53">
        <v>52.901250000000005</v>
      </c>
      <c r="C6" s="542">
        <v>40.901250000000005</v>
      </c>
      <c r="D6" s="51">
        <v>12</v>
      </c>
      <c r="E6" s="56">
        <v>5.9512499999999999</v>
      </c>
      <c r="F6" s="55">
        <v>3.9512499999999999</v>
      </c>
      <c r="G6" s="54">
        <v>2</v>
      </c>
    </row>
    <row r="7" spans="1:7" x14ac:dyDescent="0.3">
      <c r="A7" s="583" t="s">
        <v>703</v>
      </c>
      <c r="B7" s="53">
        <v>851.52475000000004</v>
      </c>
      <c r="C7" s="542">
        <v>528.51300000000015</v>
      </c>
      <c r="D7" s="51">
        <v>323.01174999999995</v>
      </c>
      <c r="E7" s="56">
        <v>123.30875</v>
      </c>
      <c r="F7" s="55">
        <v>89.75</v>
      </c>
      <c r="G7" s="54">
        <v>33.558749999999996</v>
      </c>
    </row>
    <row r="8" spans="1:7" x14ac:dyDescent="0.3">
      <c r="A8" s="583" t="s">
        <v>705</v>
      </c>
      <c r="B8" s="53">
        <v>417.45174999999995</v>
      </c>
      <c r="C8" s="542">
        <v>269.76599999999996</v>
      </c>
      <c r="D8" s="51">
        <v>147.68575000000001</v>
      </c>
      <c r="E8" s="56">
        <v>74.474999999999994</v>
      </c>
      <c r="F8" s="55">
        <v>56</v>
      </c>
      <c r="G8" s="54">
        <v>18.475000000000001</v>
      </c>
    </row>
    <row r="9" spans="1:7" x14ac:dyDescent="0.3">
      <c r="A9" s="583" t="s">
        <v>706</v>
      </c>
      <c r="B9" s="53">
        <v>467.673</v>
      </c>
      <c r="C9" s="542">
        <v>301.82499999999999</v>
      </c>
      <c r="D9" s="51">
        <v>165.84800000000001</v>
      </c>
      <c r="E9" s="56">
        <v>41.75</v>
      </c>
      <c r="F9" s="55">
        <v>31</v>
      </c>
      <c r="G9" s="54">
        <v>10.75</v>
      </c>
    </row>
    <row r="10" spans="1:7" x14ac:dyDescent="0.3">
      <c r="A10" s="583" t="s">
        <v>617</v>
      </c>
      <c r="B10" s="53">
        <v>9</v>
      </c>
      <c r="C10" s="542">
        <v>5</v>
      </c>
      <c r="D10" s="51">
        <v>4</v>
      </c>
      <c r="E10" s="56">
        <v>2</v>
      </c>
      <c r="F10" s="55">
        <v>1</v>
      </c>
      <c r="G10" s="54">
        <v>1</v>
      </c>
    </row>
    <row r="11" spans="1:7" x14ac:dyDescent="0.3">
      <c r="A11" s="583" t="s">
        <v>1139</v>
      </c>
      <c r="B11" s="53">
        <v>220.995</v>
      </c>
      <c r="C11" s="542">
        <v>153.57</v>
      </c>
      <c r="D11" s="51">
        <v>67.424999999999997</v>
      </c>
      <c r="E11" s="56">
        <v>38</v>
      </c>
      <c r="F11" s="55">
        <v>28</v>
      </c>
      <c r="G11" s="54">
        <v>10</v>
      </c>
    </row>
    <row r="12" spans="1:7" x14ac:dyDescent="0.3">
      <c r="A12" s="583" t="s">
        <v>704</v>
      </c>
      <c r="B12" s="53">
        <v>137.22725</v>
      </c>
      <c r="C12" s="542">
        <v>66.710000000000008</v>
      </c>
      <c r="D12" s="51">
        <v>70.51724999999999</v>
      </c>
      <c r="E12" s="56">
        <v>31.324000000000002</v>
      </c>
      <c r="F12" s="55">
        <v>13</v>
      </c>
      <c r="G12" s="54">
        <v>18.324000000000002</v>
      </c>
    </row>
    <row r="13" spans="1:7" x14ac:dyDescent="0.3">
      <c r="A13" s="583" t="s">
        <v>603</v>
      </c>
      <c r="B13" s="53">
        <v>352.84875</v>
      </c>
      <c r="C13" s="542">
        <v>226.70450000000002</v>
      </c>
      <c r="D13" s="51">
        <v>126.14424999999999</v>
      </c>
      <c r="E13" s="56">
        <v>77.900000000000006</v>
      </c>
      <c r="F13" s="55">
        <v>58.69</v>
      </c>
      <c r="G13" s="54">
        <v>19.21</v>
      </c>
    </row>
    <row r="14" spans="1:7" x14ac:dyDescent="0.3">
      <c r="A14" s="583" t="s">
        <v>1138</v>
      </c>
      <c r="B14" s="53">
        <v>207.4145</v>
      </c>
      <c r="C14" s="542">
        <v>115.65</v>
      </c>
      <c r="D14" s="51">
        <v>91.764499999999998</v>
      </c>
      <c r="E14" s="56">
        <v>23.7</v>
      </c>
      <c r="F14" s="55">
        <v>11</v>
      </c>
      <c r="G14" s="54">
        <v>12.7</v>
      </c>
    </row>
    <row r="15" spans="1:7" ht="13.5" thickBot="1" x14ac:dyDescent="0.35">
      <c r="A15" s="583" t="s">
        <v>604</v>
      </c>
      <c r="B15" s="61">
        <v>62.8</v>
      </c>
      <c r="C15" s="543">
        <v>36</v>
      </c>
      <c r="D15" s="59">
        <v>26.8</v>
      </c>
      <c r="E15" s="64">
        <v>8</v>
      </c>
      <c r="F15" s="63">
        <v>6</v>
      </c>
      <c r="G15" s="62">
        <v>2</v>
      </c>
    </row>
    <row r="16" spans="1:7" ht="18" customHeight="1" thickBot="1" x14ac:dyDescent="0.35">
      <c r="A16" s="584" t="s">
        <v>691</v>
      </c>
      <c r="B16" s="67">
        <v>2779.8362500000003</v>
      </c>
      <c r="C16" s="544">
        <v>1744.6397500000003</v>
      </c>
      <c r="D16" s="66">
        <v>1035.1964999999998</v>
      </c>
      <c r="E16" s="69">
        <v>426.40899999999999</v>
      </c>
      <c r="F16" s="69">
        <v>298.39125000000001</v>
      </c>
      <c r="G16" s="68">
        <v>128.01774999999998</v>
      </c>
    </row>
    <row r="17" spans="1:7" ht="13.5" thickBot="1" x14ac:dyDescent="0.35">
      <c r="A17" s="600"/>
    </row>
    <row r="18" spans="1:7" ht="18" customHeight="1" thickBot="1" x14ac:dyDescent="0.35">
      <c r="A18" s="584" t="s">
        <v>56</v>
      </c>
      <c r="B18" s="67">
        <v>3941.4730000000009</v>
      </c>
      <c r="C18" s="544">
        <v>3173.0387500000006</v>
      </c>
      <c r="D18" s="66">
        <v>768.43425000000002</v>
      </c>
      <c r="E18" s="69">
        <v>593.76525000000004</v>
      </c>
      <c r="F18" s="69">
        <v>493.18025</v>
      </c>
      <c r="G18" s="68">
        <v>100.58499999999999</v>
      </c>
    </row>
    <row r="19" spans="1:7" ht="13.5" thickBot="1" x14ac:dyDescent="0.35">
      <c r="A19" s="600"/>
    </row>
    <row r="20" spans="1:7" x14ac:dyDescent="0.3">
      <c r="A20" s="583" t="s">
        <v>605</v>
      </c>
      <c r="B20" s="46">
        <v>18.600000000000001</v>
      </c>
      <c r="C20" s="541">
        <v>9</v>
      </c>
      <c r="D20" s="44">
        <v>9.6</v>
      </c>
      <c r="E20" s="49">
        <v>6</v>
      </c>
      <c r="F20" s="48">
        <v>3</v>
      </c>
      <c r="G20" s="47">
        <v>3</v>
      </c>
    </row>
    <row r="21" spans="1:7" x14ac:dyDescent="0.3">
      <c r="A21" s="583" t="s">
        <v>606</v>
      </c>
      <c r="B21" s="53">
        <v>772.02700000000004</v>
      </c>
      <c r="C21" s="542">
        <v>535.38900000000001</v>
      </c>
      <c r="D21" s="51">
        <v>236.63800000000003</v>
      </c>
      <c r="E21" s="56">
        <v>92.56</v>
      </c>
      <c r="F21" s="55">
        <v>70.05</v>
      </c>
      <c r="G21" s="54">
        <v>22.509999999999998</v>
      </c>
    </row>
    <row r="22" spans="1:7" x14ac:dyDescent="0.3">
      <c r="A22" s="583" t="s">
        <v>607</v>
      </c>
      <c r="B22" s="53">
        <v>503.42550000000006</v>
      </c>
      <c r="C22" s="542">
        <v>389.68550000000005</v>
      </c>
      <c r="D22" s="51">
        <v>113.74</v>
      </c>
      <c r="E22" s="56">
        <v>56.7455</v>
      </c>
      <c r="F22" s="55">
        <v>42.8855</v>
      </c>
      <c r="G22" s="54">
        <v>13.86</v>
      </c>
    </row>
    <row r="23" spans="1:7" x14ac:dyDescent="0.3">
      <c r="A23" s="583" t="s">
        <v>608</v>
      </c>
      <c r="B23" s="53">
        <v>136.71424999999999</v>
      </c>
      <c r="C23" s="542">
        <v>111.434</v>
      </c>
      <c r="D23" s="51">
        <v>25.280249999999999</v>
      </c>
      <c r="E23" s="56">
        <v>26.7</v>
      </c>
      <c r="F23" s="55">
        <v>22.8</v>
      </c>
      <c r="G23" s="54">
        <v>3.9</v>
      </c>
    </row>
    <row r="24" spans="1:7" x14ac:dyDescent="0.3">
      <c r="A24" s="583" t="s">
        <v>609</v>
      </c>
      <c r="B24" s="53">
        <v>8.9</v>
      </c>
      <c r="C24" s="542">
        <v>4</v>
      </c>
      <c r="D24" s="51">
        <v>4.9000000000000004</v>
      </c>
      <c r="E24" s="56">
        <v>0</v>
      </c>
      <c r="F24" s="55">
        <v>0</v>
      </c>
      <c r="G24" s="54">
        <v>0</v>
      </c>
    </row>
    <row r="25" spans="1:7" x14ac:dyDescent="0.3">
      <c r="A25" s="583" t="s">
        <v>1134</v>
      </c>
      <c r="B25" s="53">
        <v>277.03825000000001</v>
      </c>
      <c r="C25" s="542">
        <v>174.29250000000002</v>
      </c>
      <c r="D25" s="51">
        <v>102.74574999999999</v>
      </c>
      <c r="E25" s="56">
        <v>27.9</v>
      </c>
      <c r="F25" s="55">
        <v>17</v>
      </c>
      <c r="G25" s="54">
        <v>10.9</v>
      </c>
    </row>
    <row r="26" spans="1:7" x14ac:dyDescent="0.3">
      <c r="A26" s="583" t="s">
        <v>610</v>
      </c>
      <c r="B26" s="53">
        <v>1001.6648</v>
      </c>
      <c r="C26" s="542">
        <v>780.37154999999996</v>
      </c>
      <c r="D26" s="51">
        <v>221.29325</v>
      </c>
      <c r="E26" s="56">
        <v>99</v>
      </c>
      <c r="F26" s="55">
        <v>88</v>
      </c>
      <c r="G26" s="54">
        <v>11</v>
      </c>
    </row>
    <row r="27" spans="1:7" x14ac:dyDescent="0.3">
      <c r="A27" s="583" t="s">
        <v>611</v>
      </c>
      <c r="B27" s="53">
        <v>986.95675000000006</v>
      </c>
      <c r="C27" s="542">
        <v>839.71100000000001</v>
      </c>
      <c r="D27" s="51">
        <v>147.24574999999999</v>
      </c>
      <c r="E27" s="56">
        <v>165.49725000000001</v>
      </c>
      <c r="F27" s="55">
        <v>140.75</v>
      </c>
      <c r="G27" s="54">
        <v>24.747249999999998</v>
      </c>
    </row>
    <row r="28" spans="1:7" x14ac:dyDescent="0.3">
      <c r="A28" s="583" t="s">
        <v>612</v>
      </c>
      <c r="B28" s="53">
        <v>508.17075</v>
      </c>
      <c r="C28" s="542">
        <v>391.84199999999998</v>
      </c>
      <c r="D28" s="51">
        <v>116.32875</v>
      </c>
      <c r="E28" s="56">
        <v>87.330750000000009</v>
      </c>
      <c r="F28" s="55">
        <v>71.630750000000006</v>
      </c>
      <c r="G28" s="54">
        <v>15.7</v>
      </c>
    </row>
    <row r="29" spans="1:7" x14ac:dyDescent="0.3">
      <c r="A29" s="583" t="s">
        <v>613</v>
      </c>
      <c r="B29" s="53">
        <v>117.28174999999999</v>
      </c>
      <c r="C29" s="542">
        <v>61</v>
      </c>
      <c r="D29" s="51">
        <v>56.281749999999995</v>
      </c>
      <c r="E29" s="56">
        <v>16.2</v>
      </c>
      <c r="F29" s="55">
        <v>9</v>
      </c>
      <c r="G29" s="54">
        <v>7.2</v>
      </c>
    </row>
    <row r="30" spans="1:7" x14ac:dyDescent="0.3">
      <c r="A30" s="583" t="s">
        <v>614</v>
      </c>
      <c r="B30" s="53">
        <v>255.67225000000002</v>
      </c>
      <c r="C30" s="542">
        <v>192.85150000000002</v>
      </c>
      <c r="D30" s="51">
        <v>62.820749999999997</v>
      </c>
      <c r="E30" s="56">
        <v>54.819000000000003</v>
      </c>
      <c r="F30" s="55">
        <v>42.333500000000001</v>
      </c>
      <c r="G30" s="54">
        <v>12.4855</v>
      </c>
    </row>
    <row r="31" spans="1:7" x14ac:dyDescent="0.3">
      <c r="A31" s="583" t="s">
        <v>1135</v>
      </c>
      <c r="B31" s="53">
        <v>29.78293</v>
      </c>
      <c r="C31" s="542">
        <v>17</v>
      </c>
      <c r="D31" s="51">
        <v>12.78293</v>
      </c>
      <c r="E31" s="56">
        <v>2</v>
      </c>
      <c r="F31" s="55">
        <v>1</v>
      </c>
      <c r="G31" s="54">
        <v>1</v>
      </c>
    </row>
    <row r="32" spans="1:7" x14ac:dyDescent="0.3">
      <c r="A32" s="583" t="s">
        <v>615</v>
      </c>
      <c r="B32" s="53">
        <v>779.35199999999998</v>
      </c>
      <c r="C32" s="542">
        <v>685.04174999999998</v>
      </c>
      <c r="D32" s="51">
        <v>94.310249999999996</v>
      </c>
      <c r="E32" s="56">
        <v>68.654250000000005</v>
      </c>
      <c r="F32" s="55">
        <v>58</v>
      </c>
      <c r="G32" s="54">
        <v>10.654249999999999</v>
      </c>
    </row>
    <row r="33" spans="1:7" ht="13.5" thickBot="1" x14ac:dyDescent="0.35">
      <c r="A33" s="583" t="s">
        <v>697</v>
      </c>
      <c r="B33" s="61">
        <v>0</v>
      </c>
      <c r="C33" s="543">
        <v>0</v>
      </c>
      <c r="D33" s="59">
        <v>0</v>
      </c>
      <c r="E33" s="64">
        <v>0</v>
      </c>
      <c r="F33" s="63">
        <v>0</v>
      </c>
      <c r="G33" s="62">
        <v>0</v>
      </c>
    </row>
    <row r="34" spans="1:7" ht="18" customHeight="1" thickBot="1" x14ac:dyDescent="0.35">
      <c r="A34" s="584" t="s">
        <v>997</v>
      </c>
      <c r="B34" s="67">
        <v>5395.5862300000008</v>
      </c>
      <c r="C34" s="544">
        <v>4191.6188000000011</v>
      </c>
      <c r="D34" s="66">
        <v>1203.9674300000001</v>
      </c>
      <c r="E34" s="69">
        <v>703.40674999999999</v>
      </c>
      <c r="F34" s="69">
        <v>566.44974999999999</v>
      </c>
      <c r="G34" s="68">
        <v>136.95699999999999</v>
      </c>
    </row>
    <row r="35" spans="1:7" ht="13.5" thickBot="1" x14ac:dyDescent="0.35">
      <c r="A35" s="600"/>
    </row>
    <row r="36" spans="1:7" ht="13.5" thickBot="1" x14ac:dyDescent="0.35">
      <c r="A36" s="583" t="s">
        <v>186</v>
      </c>
      <c r="B36" s="46">
        <v>5</v>
      </c>
      <c r="C36" s="541">
        <v>4</v>
      </c>
      <c r="D36" s="44">
        <v>1</v>
      </c>
      <c r="E36" s="49">
        <v>0</v>
      </c>
      <c r="F36" s="48">
        <v>0</v>
      </c>
      <c r="G36" s="47">
        <v>0</v>
      </c>
    </row>
    <row r="37" spans="1:7" ht="18" customHeight="1" thickBot="1" x14ac:dyDescent="0.35">
      <c r="A37" s="584" t="s">
        <v>996</v>
      </c>
      <c r="B37" s="67">
        <v>5</v>
      </c>
      <c r="C37" s="544">
        <v>4</v>
      </c>
      <c r="D37" s="66">
        <v>1</v>
      </c>
      <c r="E37" s="69">
        <v>0</v>
      </c>
      <c r="F37" s="69">
        <v>0</v>
      </c>
      <c r="G37" s="68">
        <v>0</v>
      </c>
    </row>
    <row r="38" spans="1:7" ht="13.5" thickBot="1" x14ac:dyDescent="0.35">
      <c r="A38" s="600"/>
    </row>
    <row r="39" spans="1:7" ht="13.5" thickBot="1" x14ac:dyDescent="0.35">
      <c r="A39" s="583" t="s">
        <v>1137</v>
      </c>
      <c r="B39" s="61">
        <v>31.225000000000001</v>
      </c>
      <c r="C39" s="541">
        <v>22.8</v>
      </c>
      <c r="D39" s="44">
        <v>8.4250000000000007</v>
      </c>
      <c r="E39" s="49">
        <v>8</v>
      </c>
      <c r="F39" s="48">
        <v>7</v>
      </c>
      <c r="G39" s="47">
        <v>1</v>
      </c>
    </row>
    <row r="40" spans="1:7" ht="13.5" thickBot="1" x14ac:dyDescent="0.35">
      <c r="A40" s="600" t="s">
        <v>985</v>
      </c>
      <c r="B40" s="67">
        <v>31.225000000000001</v>
      </c>
      <c r="C40" s="544">
        <v>22.8</v>
      </c>
      <c r="D40" s="66">
        <v>8.4250000000000007</v>
      </c>
      <c r="E40" s="69">
        <v>8</v>
      </c>
      <c r="F40" s="69">
        <v>7</v>
      </c>
      <c r="G40" s="68">
        <v>1</v>
      </c>
    </row>
    <row r="41" spans="1:7" ht="13.5" thickBot="1" x14ac:dyDescent="0.35">
      <c r="A41" s="600"/>
    </row>
    <row r="42" spans="1:7" ht="13.5" thickBot="1" x14ac:dyDescent="0.35">
      <c r="A42" s="583" t="s">
        <v>93</v>
      </c>
      <c r="B42" s="61">
        <v>0</v>
      </c>
      <c r="C42" s="541">
        <v>0</v>
      </c>
      <c r="D42" s="44">
        <v>0</v>
      </c>
      <c r="E42" s="49">
        <v>0</v>
      </c>
      <c r="F42" s="48">
        <v>0</v>
      </c>
      <c r="G42" s="47">
        <v>0</v>
      </c>
    </row>
    <row r="43" spans="1:7" ht="13.5" thickBot="1" x14ac:dyDescent="0.35">
      <c r="A43" s="600" t="s">
        <v>987</v>
      </c>
      <c r="B43" s="67">
        <v>0</v>
      </c>
      <c r="C43" s="544">
        <v>0</v>
      </c>
      <c r="D43" s="66">
        <v>0</v>
      </c>
      <c r="E43" s="69">
        <v>0</v>
      </c>
      <c r="F43" s="69">
        <v>0</v>
      </c>
      <c r="G43" s="68">
        <v>0</v>
      </c>
    </row>
    <row r="44" spans="1:7" x14ac:dyDescent="0.3">
      <c r="A44" s="600"/>
    </row>
    <row r="45" spans="1:7" x14ac:dyDescent="0.3">
      <c r="A45" s="583" t="s">
        <v>108</v>
      </c>
      <c r="B45" s="53">
        <v>29</v>
      </c>
      <c r="C45" s="542">
        <v>20</v>
      </c>
      <c r="D45" s="51">
        <v>9</v>
      </c>
      <c r="E45" s="56">
        <v>5</v>
      </c>
      <c r="F45" s="55">
        <v>4</v>
      </c>
      <c r="G45" s="54">
        <v>1</v>
      </c>
    </row>
    <row r="46" spans="1:7" x14ac:dyDescent="0.3">
      <c r="A46" s="583" t="s">
        <v>616</v>
      </c>
      <c r="B46" s="53">
        <v>442.74525</v>
      </c>
      <c r="C46" s="542">
        <v>313.72399999999999</v>
      </c>
      <c r="D46" s="51">
        <v>129.02125000000001</v>
      </c>
      <c r="E46" s="56">
        <v>64.795000000000002</v>
      </c>
      <c r="F46" s="55">
        <v>52.924999999999997</v>
      </c>
      <c r="G46" s="54">
        <v>11.87</v>
      </c>
    </row>
    <row r="47" spans="1:7" x14ac:dyDescent="0.3">
      <c r="A47" s="583" t="s">
        <v>1018</v>
      </c>
      <c r="B47" s="53">
        <v>547</v>
      </c>
      <c r="C47" s="542">
        <v>314</v>
      </c>
      <c r="D47" s="51">
        <v>233</v>
      </c>
      <c r="E47" s="56">
        <v>175</v>
      </c>
      <c r="F47" s="55">
        <v>111</v>
      </c>
      <c r="G47" s="54">
        <v>64</v>
      </c>
    </row>
    <row r="48" spans="1:7" x14ac:dyDescent="0.3">
      <c r="A48" s="583" t="s">
        <v>1015</v>
      </c>
      <c r="B48" s="53">
        <v>4</v>
      </c>
      <c r="C48" s="542">
        <v>3</v>
      </c>
      <c r="D48" s="51">
        <v>1</v>
      </c>
      <c r="E48" s="56">
        <v>2</v>
      </c>
      <c r="F48" s="55">
        <v>1</v>
      </c>
      <c r="G48" s="54">
        <v>1</v>
      </c>
    </row>
    <row r="49" spans="1:7" x14ac:dyDescent="0.3">
      <c r="A49" s="583" t="s">
        <v>618</v>
      </c>
      <c r="B49" s="53">
        <v>9</v>
      </c>
      <c r="C49" s="542">
        <v>9</v>
      </c>
      <c r="D49" s="51">
        <v>0</v>
      </c>
      <c r="E49" s="56">
        <v>0</v>
      </c>
      <c r="F49" s="55">
        <v>0</v>
      </c>
      <c r="G49" s="54">
        <v>0</v>
      </c>
    </row>
    <row r="50" spans="1:7" ht="13.5" thickBot="1" x14ac:dyDescent="0.35">
      <c r="A50" s="583" t="s">
        <v>1132</v>
      </c>
      <c r="B50" s="61">
        <v>268.01724999999999</v>
      </c>
      <c r="C50" s="543">
        <v>213.7</v>
      </c>
      <c r="D50" s="59">
        <v>54.317250000000001</v>
      </c>
      <c r="E50" s="64">
        <v>48</v>
      </c>
      <c r="F50" s="63">
        <v>44</v>
      </c>
      <c r="G50" s="62">
        <v>4</v>
      </c>
    </row>
    <row r="51" spans="1:7" ht="13.5" thickBot="1" x14ac:dyDescent="0.35">
      <c r="A51" s="600" t="s">
        <v>988</v>
      </c>
      <c r="B51" s="67">
        <v>1299.7624999999998</v>
      </c>
      <c r="C51" s="544">
        <v>873.42399999999998</v>
      </c>
      <c r="D51" s="66">
        <v>426.33850000000001</v>
      </c>
      <c r="E51" s="69">
        <v>294.79500000000002</v>
      </c>
      <c r="F51" s="69">
        <v>212.92500000000001</v>
      </c>
      <c r="G51" s="68">
        <v>81.87</v>
      </c>
    </row>
    <row r="52" spans="1:7" ht="13.5" thickBot="1" x14ac:dyDescent="0.35">
      <c r="A52" s="600"/>
    </row>
    <row r="53" spans="1:7" x14ac:dyDescent="0.3">
      <c r="A53" s="583" t="s">
        <v>1115</v>
      </c>
      <c r="B53" s="46">
        <v>61.167249999999996</v>
      </c>
      <c r="C53" s="541">
        <v>31</v>
      </c>
      <c r="D53" s="44">
        <v>30.167249999999999</v>
      </c>
      <c r="E53" s="49">
        <v>5.7</v>
      </c>
      <c r="F53" s="48">
        <v>3</v>
      </c>
      <c r="G53" s="47">
        <v>2.7</v>
      </c>
    </row>
    <row r="54" spans="1:7" x14ac:dyDescent="0.3">
      <c r="A54" s="583" t="s">
        <v>1141</v>
      </c>
      <c r="B54" s="53">
        <v>20.25</v>
      </c>
      <c r="C54" s="542">
        <v>9.75</v>
      </c>
      <c r="D54" s="51">
        <v>10.5</v>
      </c>
      <c r="E54" s="56">
        <v>7.75</v>
      </c>
      <c r="F54" s="55">
        <v>4.75</v>
      </c>
      <c r="G54" s="54">
        <v>3</v>
      </c>
    </row>
    <row r="55" spans="1:7" x14ac:dyDescent="0.3">
      <c r="A55" s="583" t="s">
        <v>574</v>
      </c>
      <c r="B55" s="53">
        <v>670.70474999999988</v>
      </c>
      <c r="C55" s="542">
        <v>329.8</v>
      </c>
      <c r="D55" s="51">
        <v>340.90474999999992</v>
      </c>
      <c r="E55" s="56">
        <v>102.864</v>
      </c>
      <c r="F55" s="55">
        <v>65.625</v>
      </c>
      <c r="G55" s="54">
        <v>37.239000000000004</v>
      </c>
    </row>
    <row r="56" spans="1:7" ht="13.5" thickBot="1" x14ac:dyDescent="0.35">
      <c r="A56" s="583" t="s">
        <v>692</v>
      </c>
      <c r="B56" s="61">
        <v>26.45</v>
      </c>
      <c r="C56" s="543">
        <v>14</v>
      </c>
      <c r="D56" s="59">
        <v>12.45</v>
      </c>
      <c r="E56" s="64">
        <v>2</v>
      </c>
      <c r="F56" s="63">
        <v>1</v>
      </c>
      <c r="G56" s="62">
        <v>1</v>
      </c>
    </row>
    <row r="57" spans="1:7" ht="18" customHeight="1" thickBot="1" x14ac:dyDescent="0.35">
      <c r="A57" s="584" t="s">
        <v>199</v>
      </c>
      <c r="B57" s="67">
        <v>778.57199999999989</v>
      </c>
      <c r="C57" s="544">
        <v>384.55</v>
      </c>
      <c r="D57" s="66">
        <v>394.02199999999988</v>
      </c>
      <c r="E57" s="69">
        <v>118.31400000000001</v>
      </c>
      <c r="F57" s="69">
        <v>74.375</v>
      </c>
      <c r="G57" s="68">
        <v>43.939000000000007</v>
      </c>
    </row>
    <row r="58" spans="1:7" x14ac:dyDescent="0.3">
      <c r="A58" s="600"/>
    </row>
    <row r="59" spans="1:7" ht="13.5" thickBot="1" x14ac:dyDescent="0.35">
      <c r="A59" s="583" t="s">
        <v>185</v>
      </c>
      <c r="B59" s="61">
        <v>0</v>
      </c>
      <c r="C59" s="543">
        <v>0</v>
      </c>
      <c r="D59" s="59">
        <v>0</v>
      </c>
      <c r="E59" s="64">
        <v>0</v>
      </c>
      <c r="F59" s="63">
        <v>0</v>
      </c>
      <c r="G59" s="62">
        <v>0</v>
      </c>
    </row>
    <row r="60" spans="1:7" ht="13.5" thickBot="1" x14ac:dyDescent="0.35">
      <c r="A60" s="583" t="s">
        <v>189</v>
      </c>
      <c r="B60" s="61">
        <v>139.42275000000001</v>
      </c>
      <c r="C60" s="543">
        <v>88.31</v>
      </c>
      <c r="D60" s="59">
        <v>51.112749999999998</v>
      </c>
      <c r="E60" s="64">
        <v>32.85</v>
      </c>
      <c r="F60" s="63">
        <v>18.5</v>
      </c>
      <c r="G60" s="62">
        <v>14.35</v>
      </c>
    </row>
    <row r="61" spans="1:7" ht="18" customHeight="1" thickBot="1" x14ac:dyDescent="0.35">
      <c r="A61" s="584" t="s">
        <v>990</v>
      </c>
      <c r="B61" s="67">
        <v>139.42275000000001</v>
      </c>
      <c r="C61" s="544">
        <v>88.31</v>
      </c>
      <c r="D61" s="66">
        <v>51.112749999999998</v>
      </c>
      <c r="E61" s="69">
        <v>32.85</v>
      </c>
      <c r="F61" s="69">
        <v>18.5</v>
      </c>
      <c r="G61" s="68">
        <v>14.35</v>
      </c>
    </row>
  </sheetData>
  <phoneticPr fontId="0" type="noConversion"/>
  <pageMargins left="0.23622047244094491" right="3.937007874015748E-2" top="0.51181102362204722" bottom="0.59055118110236227" header="0.35433070866141736" footer="0.27559055118110237"/>
  <pageSetup paperSize="9" scale="91" orientation="portrait"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67"/>
  <sheetViews>
    <sheetView showGridLines="0" workbookViewId="0"/>
  </sheetViews>
  <sheetFormatPr defaultColWidth="9.1796875" defaultRowHeight="13" x14ac:dyDescent="0.3"/>
  <cols>
    <col min="1" max="1" width="45.90625" style="70" bestFit="1" customWidth="1"/>
    <col min="2" max="14" width="9.1796875" style="35"/>
    <col min="15" max="15" width="10.7265625" style="35" customWidth="1"/>
    <col min="16" max="16" width="3.453125" style="35" customWidth="1"/>
    <col min="17" max="16384" width="9.1796875" style="35"/>
  </cols>
  <sheetData>
    <row r="1" spans="1:16" ht="15.5" x14ac:dyDescent="0.35">
      <c r="A1" s="598" t="s">
        <v>90</v>
      </c>
      <c r="B1" s="598"/>
      <c r="C1" s="598"/>
      <c r="D1" s="598"/>
      <c r="E1" s="598"/>
      <c r="F1" s="598"/>
      <c r="G1" s="598"/>
      <c r="H1" s="598"/>
      <c r="I1" s="598"/>
      <c r="J1" s="598"/>
      <c r="K1" s="598"/>
      <c r="L1" s="598"/>
      <c r="M1" s="598"/>
      <c r="N1" s="598"/>
      <c r="O1" s="598"/>
      <c r="P1" s="33"/>
    </row>
    <row r="2" spans="1:16" x14ac:dyDescent="0.3">
      <c r="A2" s="599">
        <v>45869</v>
      </c>
      <c r="B2" s="599"/>
      <c r="C2" s="599"/>
      <c r="D2" s="599"/>
      <c r="E2" s="599"/>
      <c r="F2" s="599"/>
      <c r="G2" s="599"/>
      <c r="H2" s="599"/>
      <c r="I2" s="599"/>
      <c r="J2" s="599"/>
      <c r="K2" s="599"/>
      <c r="L2" s="599"/>
      <c r="M2" s="599"/>
      <c r="N2" s="599"/>
      <c r="O2" s="599"/>
      <c r="P2" s="33"/>
    </row>
    <row r="3" spans="1:16" ht="13.5" thickBot="1" x14ac:dyDescent="0.35">
      <c r="B3" s="33"/>
      <c r="C3" s="33"/>
      <c r="D3" s="33"/>
      <c r="E3" s="33"/>
      <c r="F3" s="33"/>
      <c r="G3" s="33"/>
      <c r="H3" s="33"/>
      <c r="I3" s="33"/>
      <c r="J3" s="33"/>
      <c r="K3" s="33"/>
      <c r="L3" s="33"/>
      <c r="M3" s="33"/>
      <c r="N3" s="33"/>
      <c r="O3" s="33"/>
      <c r="P3" s="33"/>
    </row>
    <row r="4" spans="1:16" s="87" customFormat="1" ht="31.5" customHeight="1" thickBot="1" x14ac:dyDescent="0.3">
      <c r="A4" s="85"/>
      <c r="B4" s="86" t="s">
        <v>77</v>
      </c>
      <c r="C4" s="38" t="s">
        <v>78</v>
      </c>
      <c r="D4" s="38" t="s">
        <v>79</v>
      </c>
      <c r="E4" s="38" t="s">
        <v>80</v>
      </c>
      <c r="F4" s="38" t="s">
        <v>81</v>
      </c>
      <c r="G4" s="38" t="s">
        <v>82</v>
      </c>
      <c r="H4" s="38" t="s">
        <v>83</v>
      </c>
      <c r="I4" s="38" t="s">
        <v>84</v>
      </c>
      <c r="J4" s="38" t="s">
        <v>85</v>
      </c>
      <c r="K4" s="38" t="s">
        <v>86</v>
      </c>
      <c r="L4" s="38" t="s">
        <v>87</v>
      </c>
      <c r="M4" s="38" t="s">
        <v>88</v>
      </c>
      <c r="N4" s="38" t="s">
        <v>89</v>
      </c>
      <c r="O4" s="38" t="s">
        <v>197</v>
      </c>
      <c r="P4" s="84"/>
    </row>
    <row r="5" spans="1:16" ht="16" customHeight="1" x14ac:dyDescent="0.3">
      <c r="A5" s="583" t="s">
        <v>657</v>
      </c>
      <c r="B5" s="88">
        <v>0</v>
      </c>
      <c r="C5" s="45">
        <v>0</v>
      </c>
      <c r="D5" s="45">
        <v>1</v>
      </c>
      <c r="E5" s="45">
        <v>3</v>
      </c>
      <c r="F5" s="45">
        <v>3</v>
      </c>
      <c r="G5" s="45">
        <v>7</v>
      </c>
      <c r="H5" s="45">
        <v>6</v>
      </c>
      <c r="I5" s="45">
        <v>25.8</v>
      </c>
      <c r="J5" s="45">
        <v>15.85</v>
      </c>
      <c r="K5" s="45">
        <v>125.35600000000001</v>
      </c>
      <c r="L5" s="45">
        <v>71.863749999999996</v>
      </c>
      <c r="M5" s="45">
        <v>953.61800000000005</v>
      </c>
      <c r="N5" s="45">
        <v>238.77900000000002</v>
      </c>
      <c r="O5" s="89">
        <v>1451.26675</v>
      </c>
      <c r="P5" s="33"/>
    </row>
    <row r="6" spans="1:16" ht="16" customHeight="1" x14ac:dyDescent="0.3">
      <c r="A6" s="583" t="s">
        <v>674</v>
      </c>
      <c r="B6" s="90">
        <v>0</v>
      </c>
      <c r="C6" s="52">
        <v>0</v>
      </c>
      <c r="D6" s="52">
        <v>1</v>
      </c>
      <c r="E6" s="52">
        <v>5</v>
      </c>
      <c r="F6" s="52">
        <v>2</v>
      </c>
      <c r="G6" s="52">
        <v>9</v>
      </c>
      <c r="H6" s="52">
        <v>4</v>
      </c>
      <c r="I6" s="52">
        <v>28.75</v>
      </c>
      <c r="J6" s="52">
        <v>15</v>
      </c>
      <c r="K6" s="52">
        <v>160.50375</v>
      </c>
      <c r="L6" s="52">
        <v>73.227000000000004</v>
      </c>
      <c r="M6" s="52">
        <v>1338.3255000000001</v>
      </c>
      <c r="N6" s="52">
        <v>275.26125000000002</v>
      </c>
      <c r="O6" s="91">
        <v>1912.0675000000001</v>
      </c>
      <c r="P6" s="33"/>
    </row>
    <row r="7" spans="1:16" ht="16" customHeight="1" x14ac:dyDescent="0.3">
      <c r="A7" s="603" t="s">
        <v>626</v>
      </c>
      <c r="B7" s="90">
        <v>0</v>
      </c>
      <c r="C7" s="52">
        <v>0</v>
      </c>
      <c r="D7" s="52">
        <v>0</v>
      </c>
      <c r="E7" s="52">
        <v>2</v>
      </c>
      <c r="F7" s="52">
        <v>4</v>
      </c>
      <c r="G7" s="52">
        <v>7</v>
      </c>
      <c r="H7" s="52">
        <v>5</v>
      </c>
      <c r="I7" s="52">
        <v>24.475000000000001</v>
      </c>
      <c r="J7" s="52">
        <v>12.85</v>
      </c>
      <c r="K7" s="52">
        <v>126.36125</v>
      </c>
      <c r="L7" s="52">
        <v>65.93549999999999</v>
      </c>
      <c r="M7" s="52">
        <v>872.46024999999986</v>
      </c>
      <c r="N7" s="52">
        <v>211.37645000000001</v>
      </c>
      <c r="O7" s="91">
        <v>1331.4584499999999</v>
      </c>
      <c r="P7" s="33"/>
    </row>
    <row r="8" spans="1:16" ht="16" customHeight="1" x14ac:dyDescent="0.3">
      <c r="A8" s="603" t="s">
        <v>184</v>
      </c>
      <c r="B8" s="90">
        <v>0</v>
      </c>
      <c r="C8" s="52">
        <v>2</v>
      </c>
      <c r="D8" s="52">
        <v>0</v>
      </c>
      <c r="E8" s="52">
        <v>3</v>
      </c>
      <c r="F8" s="52">
        <v>2</v>
      </c>
      <c r="G8" s="52">
        <v>7</v>
      </c>
      <c r="H8" s="52">
        <v>5</v>
      </c>
      <c r="I8" s="52">
        <v>25.6</v>
      </c>
      <c r="J8" s="52">
        <v>8.74</v>
      </c>
      <c r="K8" s="52">
        <v>115.82724999999998</v>
      </c>
      <c r="L8" s="52">
        <v>62.224999999999994</v>
      </c>
      <c r="M8" s="52">
        <v>862.0037500000002</v>
      </c>
      <c r="N8" s="52">
        <v>190.25050000000002</v>
      </c>
      <c r="O8" s="91">
        <v>1283.6465000000003</v>
      </c>
      <c r="P8" s="33"/>
    </row>
    <row r="9" spans="1:16" ht="16" customHeight="1" x14ac:dyDescent="0.3">
      <c r="A9" s="603" t="s">
        <v>183</v>
      </c>
      <c r="B9" s="90">
        <v>0</v>
      </c>
      <c r="C9" s="52">
        <v>1</v>
      </c>
      <c r="D9" s="52">
        <v>0</v>
      </c>
      <c r="E9" s="52">
        <v>5</v>
      </c>
      <c r="F9" s="52">
        <v>2</v>
      </c>
      <c r="G9" s="52">
        <v>6</v>
      </c>
      <c r="H9" s="52">
        <v>5</v>
      </c>
      <c r="I9" s="52">
        <v>34</v>
      </c>
      <c r="J9" s="52">
        <v>14</v>
      </c>
      <c r="K9" s="52">
        <v>119.7765</v>
      </c>
      <c r="L9" s="52">
        <v>83.428249999999991</v>
      </c>
      <c r="M9" s="52">
        <v>948.97799999999995</v>
      </c>
      <c r="N9" s="52">
        <v>259.27750000000003</v>
      </c>
      <c r="O9" s="91">
        <v>1478.4602500000001</v>
      </c>
      <c r="P9" s="33"/>
    </row>
    <row r="10" spans="1:16" ht="16" customHeight="1" x14ac:dyDescent="0.3">
      <c r="A10" s="583" t="s">
        <v>650</v>
      </c>
      <c r="B10" s="90">
        <v>0</v>
      </c>
      <c r="C10" s="52">
        <v>0</v>
      </c>
      <c r="D10" s="52">
        <v>1</v>
      </c>
      <c r="E10" s="52">
        <v>3</v>
      </c>
      <c r="F10" s="52">
        <v>3</v>
      </c>
      <c r="G10" s="52">
        <v>6</v>
      </c>
      <c r="H10" s="52">
        <v>5</v>
      </c>
      <c r="I10" s="52">
        <v>27.990500000000001</v>
      </c>
      <c r="J10" s="52">
        <v>13</v>
      </c>
      <c r="K10" s="52">
        <v>118.08750000000001</v>
      </c>
      <c r="L10" s="52">
        <v>64.924999999999997</v>
      </c>
      <c r="M10" s="52">
        <v>830.3</v>
      </c>
      <c r="N10" s="52">
        <v>220.82124999999996</v>
      </c>
      <c r="O10" s="91">
        <v>1293.1242499999998</v>
      </c>
      <c r="P10" s="33"/>
    </row>
    <row r="11" spans="1:16" ht="16" customHeight="1" x14ac:dyDescent="0.3">
      <c r="A11" s="583" t="s">
        <v>625</v>
      </c>
      <c r="B11" s="90">
        <v>0</v>
      </c>
      <c r="C11" s="52">
        <v>2</v>
      </c>
      <c r="D11" s="52">
        <v>0</v>
      </c>
      <c r="E11" s="52">
        <v>4</v>
      </c>
      <c r="F11" s="52">
        <v>2</v>
      </c>
      <c r="G11" s="52">
        <v>6</v>
      </c>
      <c r="H11" s="52">
        <v>6</v>
      </c>
      <c r="I11" s="52">
        <v>28</v>
      </c>
      <c r="J11" s="52">
        <v>12</v>
      </c>
      <c r="K11" s="52">
        <v>111.24924999999999</v>
      </c>
      <c r="L11" s="52">
        <v>64.817499999999995</v>
      </c>
      <c r="M11" s="52">
        <v>888.52850000000001</v>
      </c>
      <c r="N11" s="52">
        <v>207.08325000000002</v>
      </c>
      <c r="O11" s="91">
        <v>1331.6785</v>
      </c>
      <c r="P11" s="33"/>
    </row>
    <row r="12" spans="1:16" ht="16" customHeight="1" x14ac:dyDescent="0.3">
      <c r="A12" s="583" t="s">
        <v>639</v>
      </c>
      <c r="B12" s="90">
        <v>0</v>
      </c>
      <c r="C12" s="52">
        <v>1</v>
      </c>
      <c r="D12" s="52">
        <v>0</v>
      </c>
      <c r="E12" s="52">
        <v>3</v>
      </c>
      <c r="F12" s="52">
        <v>3.9</v>
      </c>
      <c r="G12" s="52">
        <v>5</v>
      </c>
      <c r="H12" s="52">
        <v>6</v>
      </c>
      <c r="I12" s="52">
        <v>27.9</v>
      </c>
      <c r="J12" s="52">
        <v>13</v>
      </c>
      <c r="K12" s="52">
        <v>149.6405</v>
      </c>
      <c r="L12" s="52">
        <v>78.284999999999997</v>
      </c>
      <c r="M12" s="52">
        <v>1033.7009999999996</v>
      </c>
      <c r="N12" s="52">
        <v>248.63475000000005</v>
      </c>
      <c r="O12" s="91">
        <v>1570.0612499999997</v>
      </c>
      <c r="P12" s="33"/>
    </row>
    <row r="13" spans="1:16" ht="16" customHeight="1" x14ac:dyDescent="0.3">
      <c r="A13" s="583" t="s">
        <v>638</v>
      </c>
      <c r="B13" s="90">
        <v>0</v>
      </c>
      <c r="C13" s="52">
        <v>0</v>
      </c>
      <c r="D13" s="52">
        <v>1</v>
      </c>
      <c r="E13" s="52">
        <v>4</v>
      </c>
      <c r="F13" s="52">
        <v>2</v>
      </c>
      <c r="G13" s="52">
        <v>6</v>
      </c>
      <c r="H13" s="52">
        <v>6</v>
      </c>
      <c r="I13" s="52">
        <v>28</v>
      </c>
      <c r="J13" s="52">
        <v>17.39</v>
      </c>
      <c r="K13" s="52">
        <v>139.30699999999999</v>
      </c>
      <c r="L13" s="52">
        <v>83.438749999999999</v>
      </c>
      <c r="M13" s="52">
        <v>1097.0794500000002</v>
      </c>
      <c r="N13" s="52">
        <v>277.62600000000009</v>
      </c>
      <c r="O13" s="91">
        <v>1661.8412000000003</v>
      </c>
      <c r="P13" s="33"/>
    </row>
    <row r="14" spans="1:16" ht="16" customHeight="1" x14ac:dyDescent="0.3">
      <c r="A14" s="583" t="s">
        <v>675</v>
      </c>
      <c r="B14" s="90">
        <v>0</v>
      </c>
      <c r="C14" s="52">
        <v>0</v>
      </c>
      <c r="D14" s="52">
        <v>1</v>
      </c>
      <c r="E14" s="52">
        <v>5</v>
      </c>
      <c r="F14" s="52">
        <v>2</v>
      </c>
      <c r="G14" s="52">
        <v>6</v>
      </c>
      <c r="H14" s="52">
        <v>5</v>
      </c>
      <c r="I14" s="52">
        <v>34</v>
      </c>
      <c r="J14" s="52">
        <v>14</v>
      </c>
      <c r="K14" s="52">
        <v>136.22999999999999</v>
      </c>
      <c r="L14" s="52">
        <v>75.009</v>
      </c>
      <c r="M14" s="52">
        <v>1037.4934500000002</v>
      </c>
      <c r="N14" s="52">
        <v>242.57499999999999</v>
      </c>
      <c r="O14" s="91">
        <v>1558.3074500000002</v>
      </c>
      <c r="P14" s="33"/>
    </row>
    <row r="15" spans="1:16" ht="16" customHeight="1" x14ac:dyDescent="0.3">
      <c r="A15" s="583" t="s">
        <v>195</v>
      </c>
      <c r="B15" s="90">
        <v>0</v>
      </c>
      <c r="C15" s="52">
        <v>1</v>
      </c>
      <c r="D15" s="52">
        <v>0</v>
      </c>
      <c r="E15" s="52">
        <v>5</v>
      </c>
      <c r="F15" s="52">
        <v>3</v>
      </c>
      <c r="G15" s="52">
        <v>6</v>
      </c>
      <c r="H15" s="52">
        <v>5.7270000000000003</v>
      </c>
      <c r="I15" s="52">
        <v>27.6</v>
      </c>
      <c r="J15" s="52">
        <v>15</v>
      </c>
      <c r="K15" s="52">
        <v>136.67975000000001</v>
      </c>
      <c r="L15" s="52">
        <v>73.44</v>
      </c>
      <c r="M15" s="52">
        <v>1009.4274800000001</v>
      </c>
      <c r="N15" s="52">
        <v>197.54424999999998</v>
      </c>
      <c r="O15" s="91">
        <v>1480.41848</v>
      </c>
      <c r="P15" s="33"/>
    </row>
    <row r="16" spans="1:16" ht="16" customHeight="1" thickBot="1" x14ac:dyDescent="0.35">
      <c r="A16" s="583" t="s">
        <v>196</v>
      </c>
      <c r="B16" s="93">
        <v>0</v>
      </c>
      <c r="C16" s="60">
        <v>1</v>
      </c>
      <c r="D16" s="60">
        <v>0</v>
      </c>
      <c r="E16" s="60">
        <v>4</v>
      </c>
      <c r="F16" s="60">
        <v>2</v>
      </c>
      <c r="G16" s="60">
        <v>6</v>
      </c>
      <c r="H16" s="60">
        <v>5</v>
      </c>
      <c r="I16" s="60">
        <v>33.319000000000003</v>
      </c>
      <c r="J16" s="60">
        <v>16.899999999999999</v>
      </c>
      <c r="K16" s="60">
        <v>163.88050000000004</v>
      </c>
      <c r="L16" s="60">
        <v>73.003749999999997</v>
      </c>
      <c r="M16" s="60">
        <v>1157.3238799999995</v>
      </c>
      <c r="N16" s="60">
        <v>266.78225000000003</v>
      </c>
      <c r="O16" s="94">
        <v>1729.2093799999996</v>
      </c>
      <c r="P16" s="33"/>
    </row>
    <row r="17" spans="1:16" ht="16" customHeight="1" thickBot="1" x14ac:dyDescent="0.35">
      <c r="A17" s="584" t="s">
        <v>689</v>
      </c>
      <c r="B17" s="95">
        <v>0</v>
      </c>
      <c r="C17" s="96">
        <v>8</v>
      </c>
      <c r="D17" s="67">
        <v>5</v>
      </c>
      <c r="E17" s="96">
        <v>46</v>
      </c>
      <c r="F17" s="67">
        <v>30.9</v>
      </c>
      <c r="G17" s="96">
        <v>77</v>
      </c>
      <c r="H17" s="67">
        <v>63.727000000000004</v>
      </c>
      <c r="I17" s="96">
        <v>345.43450000000001</v>
      </c>
      <c r="J17" s="67">
        <v>167.73</v>
      </c>
      <c r="K17" s="96">
        <v>1602.8992499999999</v>
      </c>
      <c r="L17" s="67">
        <v>869.59849999999994</v>
      </c>
      <c r="M17" s="96">
        <v>12029.239260000002</v>
      </c>
      <c r="N17" s="67">
        <v>2836.0114500000004</v>
      </c>
      <c r="O17" s="97">
        <v>18081.539960000002</v>
      </c>
      <c r="P17" s="33"/>
    </row>
    <row r="18" spans="1:16" ht="16" customHeight="1" x14ac:dyDescent="0.3">
      <c r="A18" s="583" t="s">
        <v>57</v>
      </c>
      <c r="B18" s="90">
        <v>0</v>
      </c>
      <c r="C18" s="52">
        <v>0</v>
      </c>
      <c r="D18" s="52">
        <v>0</v>
      </c>
      <c r="E18" s="52">
        <v>0</v>
      </c>
      <c r="F18" s="52">
        <v>0</v>
      </c>
      <c r="G18" s="52">
        <v>0</v>
      </c>
      <c r="H18" s="52">
        <v>0</v>
      </c>
      <c r="I18" s="52">
        <v>3</v>
      </c>
      <c r="J18" s="52">
        <v>0</v>
      </c>
      <c r="K18" s="52">
        <v>6</v>
      </c>
      <c r="L18" s="52">
        <v>0</v>
      </c>
      <c r="M18" s="52">
        <v>43.901250000000005</v>
      </c>
      <c r="N18" s="52">
        <v>0</v>
      </c>
      <c r="O18" s="91">
        <v>52.901250000000005</v>
      </c>
      <c r="P18" s="33"/>
    </row>
    <row r="19" spans="1:16" ht="16" customHeight="1" x14ac:dyDescent="0.3">
      <c r="A19" s="583" t="s">
        <v>703</v>
      </c>
      <c r="B19" s="90">
        <v>0</v>
      </c>
      <c r="C19" s="52">
        <v>0</v>
      </c>
      <c r="D19" s="52">
        <v>1</v>
      </c>
      <c r="E19" s="52">
        <v>0</v>
      </c>
      <c r="F19" s="52">
        <v>6</v>
      </c>
      <c r="G19" s="52">
        <v>0</v>
      </c>
      <c r="H19" s="52">
        <v>15.6</v>
      </c>
      <c r="I19" s="52">
        <v>0</v>
      </c>
      <c r="J19" s="52">
        <v>42.125</v>
      </c>
      <c r="K19" s="52">
        <v>0.8</v>
      </c>
      <c r="L19" s="52">
        <v>120.70925</v>
      </c>
      <c r="M19" s="52">
        <v>191.50625000000002</v>
      </c>
      <c r="N19" s="52">
        <v>473.78424999999999</v>
      </c>
      <c r="O19" s="91">
        <v>851.52475000000004</v>
      </c>
      <c r="P19" s="33"/>
    </row>
    <row r="20" spans="1:16" ht="16" customHeight="1" x14ac:dyDescent="0.3">
      <c r="A20" s="583" t="s">
        <v>705</v>
      </c>
      <c r="B20" s="90">
        <v>0</v>
      </c>
      <c r="C20" s="52">
        <v>0</v>
      </c>
      <c r="D20" s="52">
        <v>1</v>
      </c>
      <c r="E20" s="52">
        <v>0</v>
      </c>
      <c r="F20" s="52">
        <v>4</v>
      </c>
      <c r="G20" s="52">
        <v>0</v>
      </c>
      <c r="H20" s="52">
        <v>13.0535</v>
      </c>
      <c r="I20" s="52">
        <v>0</v>
      </c>
      <c r="J20" s="52">
        <v>32.799999999999997</v>
      </c>
      <c r="K20" s="52">
        <v>0</v>
      </c>
      <c r="L20" s="52">
        <v>62.8</v>
      </c>
      <c r="M20" s="52">
        <v>50.774999999999999</v>
      </c>
      <c r="N20" s="52">
        <v>253.02324999999996</v>
      </c>
      <c r="O20" s="91">
        <v>417.45174999999995</v>
      </c>
      <c r="P20" s="33"/>
    </row>
    <row r="21" spans="1:16" ht="16" customHeight="1" x14ac:dyDescent="0.3">
      <c r="A21" s="583" t="s">
        <v>706</v>
      </c>
      <c r="B21" s="90">
        <v>0</v>
      </c>
      <c r="C21" s="52">
        <v>0</v>
      </c>
      <c r="D21" s="52">
        <v>1</v>
      </c>
      <c r="E21" s="52">
        <v>0</v>
      </c>
      <c r="F21" s="52">
        <v>4</v>
      </c>
      <c r="G21" s="52">
        <v>0</v>
      </c>
      <c r="H21" s="52">
        <v>15</v>
      </c>
      <c r="I21" s="52">
        <v>0</v>
      </c>
      <c r="J21" s="52">
        <v>29</v>
      </c>
      <c r="K21" s="52">
        <v>3</v>
      </c>
      <c r="L21" s="52">
        <v>67.741250000000008</v>
      </c>
      <c r="M21" s="52">
        <v>80.924999999999997</v>
      </c>
      <c r="N21" s="52">
        <v>267.00674999999995</v>
      </c>
      <c r="O21" s="91">
        <v>467.67299999999994</v>
      </c>
      <c r="P21" s="33"/>
    </row>
    <row r="22" spans="1:16" ht="16" customHeight="1" x14ac:dyDescent="0.3">
      <c r="A22" s="583" t="s">
        <v>617</v>
      </c>
      <c r="B22" s="90">
        <v>0</v>
      </c>
      <c r="C22" s="52">
        <v>0</v>
      </c>
      <c r="D22" s="52">
        <v>0</v>
      </c>
      <c r="E22" s="52">
        <v>0</v>
      </c>
      <c r="F22" s="52">
        <v>1</v>
      </c>
      <c r="G22" s="52">
        <v>0</v>
      </c>
      <c r="H22" s="52">
        <v>1</v>
      </c>
      <c r="I22" s="52">
        <v>0</v>
      </c>
      <c r="J22" s="52">
        <v>2</v>
      </c>
      <c r="K22" s="52">
        <v>0</v>
      </c>
      <c r="L22" s="52">
        <v>4</v>
      </c>
      <c r="M22" s="52">
        <v>1</v>
      </c>
      <c r="N22" s="52">
        <v>0</v>
      </c>
      <c r="O22" s="91">
        <v>9</v>
      </c>
      <c r="P22" s="33"/>
    </row>
    <row r="23" spans="1:16" ht="16" customHeight="1" x14ac:dyDescent="0.3">
      <c r="A23" s="583" t="s">
        <v>1139</v>
      </c>
      <c r="B23" s="90">
        <v>0</v>
      </c>
      <c r="C23" s="52">
        <v>0</v>
      </c>
      <c r="D23" s="52">
        <v>0</v>
      </c>
      <c r="E23" s="52">
        <v>0</v>
      </c>
      <c r="F23" s="52">
        <v>4</v>
      </c>
      <c r="G23" s="52">
        <v>0</v>
      </c>
      <c r="H23" s="52">
        <v>8</v>
      </c>
      <c r="I23" s="52">
        <v>1</v>
      </c>
      <c r="J23" s="52">
        <v>8</v>
      </c>
      <c r="K23" s="52">
        <v>5</v>
      </c>
      <c r="L23" s="52">
        <v>23.85</v>
      </c>
      <c r="M23" s="52">
        <v>147.14500000000001</v>
      </c>
      <c r="N23" s="52">
        <v>24</v>
      </c>
      <c r="O23" s="91">
        <v>220.995</v>
      </c>
      <c r="P23" s="33"/>
    </row>
    <row r="24" spans="1:16" ht="16" customHeight="1" x14ac:dyDescent="0.3">
      <c r="A24" s="583" t="s">
        <v>704</v>
      </c>
      <c r="B24" s="90">
        <v>0</v>
      </c>
      <c r="C24" s="52">
        <v>0</v>
      </c>
      <c r="D24" s="52">
        <v>0</v>
      </c>
      <c r="E24" s="52">
        <v>0</v>
      </c>
      <c r="F24" s="52">
        <v>1</v>
      </c>
      <c r="G24" s="52">
        <v>1</v>
      </c>
      <c r="H24" s="52">
        <v>3</v>
      </c>
      <c r="I24" s="52">
        <v>0</v>
      </c>
      <c r="J24" s="52">
        <v>9.6664999999999992</v>
      </c>
      <c r="K24" s="52">
        <v>0</v>
      </c>
      <c r="L24" s="52">
        <v>27.200000000000003</v>
      </c>
      <c r="M24" s="52">
        <v>41.586499999999994</v>
      </c>
      <c r="N24" s="52">
        <v>53.774249999999995</v>
      </c>
      <c r="O24" s="91">
        <v>137.22725</v>
      </c>
      <c r="P24" s="33"/>
    </row>
    <row r="25" spans="1:16" ht="16" customHeight="1" x14ac:dyDescent="0.3">
      <c r="A25" s="583" t="s">
        <v>603</v>
      </c>
      <c r="B25" s="90">
        <v>0</v>
      </c>
      <c r="C25" s="52">
        <v>0</v>
      </c>
      <c r="D25" s="52">
        <v>0</v>
      </c>
      <c r="E25" s="52">
        <v>0</v>
      </c>
      <c r="F25" s="52">
        <v>1</v>
      </c>
      <c r="G25" s="52">
        <v>1</v>
      </c>
      <c r="H25" s="52">
        <v>0</v>
      </c>
      <c r="I25" s="52">
        <v>4</v>
      </c>
      <c r="J25" s="52">
        <v>1</v>
      </c>
      <c r="K25" s="52">
        <v>36.65</v>
      </c>
      <c r="L25" s="52">
        <v>13.35975</v>
      </c>
      <c r="M25" s="52">
        <v>292.839</v>
      </c>
      <c r="N25" s="52">
        <v>3</v>
      </c>
      <c r="O25" s="91">
        <v>352.84875</v>
      </c>
      <c r="P25" s="33"/>
    </row>
    <row r="26" spans="1:16" ht="16" customHeight="1" x14ac:dyDescent="0.3">
      <c r="A26" s="583" t="s">
        <v>1138</v>
      </c>
      <c r="B26" s="90">
        <v>0</v>
      </c>
      <c r="C26" s="52">
        <v>0</v>
      </c>
      <c r="D26" s="52">
        <v>0</v>
      </c>
      <c r="E26" s="52">
        <v>0</v>
      </c>
      <c r="F26" s="52">
        <v>1</v>
      </c>
      <c r="G26" s="52">
        <v>3</v>
      </c>
      <c r="H26" s="52">
        <v>1</v>
      </c>
      <c r="I26" s="52">
        <v>14</v>
      </c>
      <c r="J26" s="52">
        <v>7</v>
      </c>
      <c r="K26" s="52">
        <v>26.83</v>
      </c>
      <c r="L26" s="52">
        <v>9.65</v>
      </c>
      <c r="M26" s="52">
        <v>123.82350000000001</v>
      </c>
      <c r="N26" s="52">
        <v>21.110999999999997</v>
      </c>
      <c r="O26" s="91">
        <v>207.4145</v>
      </c>
      <c r="P26" s="33"/>
    </row>
    <row r="27" spans="1:16" ht="16" customHeight="1" thickBot="1" x14ac:dyDescent="0.35">
      <c r="A27" s="583" t="s">
        <v>604</v>
      </c>
      <c r="B27" s="93">
        <v>9</v>
      </c>
      <c r="C27" s="60">
        <v>0</v>
      </c>
      <c r="D27" s="60">
        <v>5</v>
      </c>
      <c r="E27" s="60">
        <v>1</v>
      </c>
      <c r="F27" s="60">
        <v>5</v>
      </c>
      <c r="G27" s="60">
        <v>4</v>
      </c>
      <c r="H27" s="60">
        <v>4</v>
      </c>
      <c r="I27" s="60">
        <v>4</v>
      </c>
      <c r="J27" s="60">
        <v>13</v>
      </c>
      <c r="K27" s="60">
        <v>4</v>
      </c>
      <c r="L27" s="60">
        <v>6</v>
      </c>
      <c r="M27" s="60">
        <v>2.8</v>
      </c>
      <c r="N27" s="60">
        <v>5</v>
      </c>
      <c r="O27" s="94">
        <v>62.8</v>
      </c>
      <c r="P27" s="33"/>
    </row>
    <row r="28" spans="1:16" ht="16" customHeight="1" thickBot="1" x14ac:dyDescent="0.35">
      <c r="A28" s="584" t="s">
        <v>691</v>
      </c>
      <c r="B28" s="95">
        <v>9</v>
      </c>
      <c r="C28" s="96">
        <v>0</v>
      </c>
      <c r="D28" s="67">
        <v>8</v>
      </c>
      <c r="E28" s="96">
        <v>1</v>
      </c>
      <c r="F28" s="67">
        <v>27</v>
      </c>
      <c r="G28" s="96">
        <v>9</v>
      </c>
      <c r="H28" s="67">
        <v>60.653500000000001</v>
      </c>
      <c r="I28" s="96">
        <v>26</v>
      </c>
      <c r="J28" s="67">
        <v>144.5915</v>
      </c>
      <c r="K28" s="96">
        <v>82.28</v>
      </c>
      <c r="L28" s="67">
        <v>335.31025</v>
      </c>
      <c r="M28" s="96">
        <v>976.30150000000003</v>
      </c>
      <c r="N28" s="67">
        <v>1100.6994999999999</v>
      </c>
      <c r="O28" s="97">
        <v>2779.8362500000003</v>
      </c>
      <c r="P28" s="33"/>
    </row>
    <row r="29" spans="1:16" ht="16" customHeight="1" thickBot="1" x14ac:dyDescent="0.35">
      <c r="A29" s="584" t="s">
        <v>56</v>
      </c>
      <c r="B29" s="95">
        <v>6</v>
      </c>
      <c r="C29" s="96">
        <v>6</v>
      </c>
      <c r="D29" s="67">
        <v>3</v>
      </c>
      <c r="E29" s="96">
        <v>16</v>
      </c>
      <c r="F29" s="67">
        <v>26</v>
      </c>
      <c r="G29" s="96">
        <v>36.75</v>
      </c>
      <c r="H29" s="67">
        <v>39.774999999999999</v>
      </c>
      <c r="I29" s="96">
        <v>131.91499999999999</v>
      </c>
      <c r="J29" s="67">
        <v>104.084</v>
      </c>
      <c r="K29" s="96">
        <v>466.99</v>
      </c>
      <c r="L29" s="67">
        <v>164.75425000000001</v>
      </c>
      <c r="M29" s="96">
        <v>2534.32125</v>
      </c>
      <c r="N29" s="67">
        <v>405.88350000000003</v>
      </c>
      <c r="O29" s="97">
        <v>3941.473</v>
      </c>
      <c r="P29" s="33"/>
    </row>
    <row r="30" spans="1:16" ht="16" customHeight="1" x14ac:dyDescent="0.3">
      <c r="A30" s="583" t="s">
        <v>605</v>
      </c>
      <c r="B30" s="88">
        <v>5</v>
      </c>
      <c r="C30" s="45">
        <v>1</v>
      </c>
      <c r="D30" s="45">
        <v>1</v>
      </c>
      <c r="E30" s="45">
        <v>0</v>
      </c>
      <c r="F30" s="45">
        <v>1</v>
      </c>
      <c r="G30" s="45">
        <v>1</v>
      </c>
      <c r="H30" s="45">
        <v>0</v>
      </c>
      <c r="I30" s="45">
        <v>1.6</v>
      </c>
      <c r="J30" s="45">
        <v>1</v>
      </c>
      <c r="K30" s="45">
        <v>6</v>
      </c>
      <c r="L30" s="45">
        <v>0</v>
      </c>
      <c r="M30" s="45">
        <v>1</v>
      </c>
      <c r="N30" s="45">
        <v>0</v>
      </c>
      <c r="O30" s="89">
        <v>18.600000000000001</v>
      </c>
      <c r="P30" s="33"/>
    </row>
    <row r="31" spans="1:16" ht="16" customHeight="1" x14ac:dyDescent="0.3">
      <c r="A31" s="583" t="s">
        <v>606</v>
      </c>
      <c r="B31" s="90">
        <v>0</v>
      </c>
      <c r="C31" s="52">
        <v>0</v>
      </c>
      <c r="D31" s="52">
        <v>1</v>
      </c>
      <c r="E31" s="52">
        <v>0</v>
      </c>
      <c r="F31" s="52">
        <v>5</v>
      </c>
      <c r="G31" s="52">
        <v>1</v>
      </c>
      <c r="H31" s="52">
        <v>10</v>
      </c>
      <c r="I31" s="52">
        <v>3</v>
      </c>
      <c r="J31" s="52">
        <v>41.7</v>
      </c>
      <c r="K31" s="52">
        <v>49.5</v>
      </c>
      <c r="L31" s="52">
        <v>101.83125</v>
      </c>
      <c r="M31" s="52">
        <v>465.47575000000006</v>
      </c>
      <c r="N31" s="52">
        <v>93.52</v>
      </c>
      <c r="O31" s="91">
        <v>772.02700000000004</v>
      </c>
      <c r="P31" s="33"/>
    </row>
    <row r="32" spans="1:16" ht="16" customHeight="1" x14ac:dyDescent="0.3">
      <c r="A32" s="583" t="s">
        <v>607</v>
      </c>
      <c r="B32" s="90">
        <v>0</v>
      </c>
      <c r="C32" s="52">
        <v>0</v>
      </c>
      <c r="D32" s="52">
        <v>1</v>
      </c>
      <c r="E32" s="52">
        <v>0</v>
      </c>
      <c r="F32" s="52">
        <v>7</v>
      </c>
      <c r="G32" s="52">
        <v>0</v>
      </c>
      <c r="H32" s="52">
        <v>5</v>
      </c>
      <c r="I32" s="52">
        <v>9</v>
      </c>
      <c r="J32" s="52">
        <v>30</v>
      </c>
      <c r="K32" s="52">
        <v>25</v>
      </c>
      <c r="L32" s="52">
        <v>43.039000000000001</v>
      </c>
      <c r="M32" s="52">
        <v>327.87600000000003</v>
      </c>
      <c r="N32" s="52">
        <v>55.5105</v>
      </c>
      <c r="O32" s="91">
        <v>503.4255</v>
      </c>
      <c r="P32" s="33"/>
    </row>
    <row r="33" spans="1:16" ht="16" customHeight="1" x14ac:dyDescent="0.3">
      <c r="A33" s="583" t="s">
        <v>608</v>
      </c>
      <c r="B33" s="90">
        <v>0</v>
      </c>
      <c r="C33" s="52">
        <v>0</v>
      </c>
      <c r="D33" s="52">
        <v>0</v>
      </c>
      <c r="E33" s="52">
        <v>0</v>
      </c>
      <c r="F33" s="52">
        <v>0</v>
      </c>
      <c r="G33" s="52">
        <v>1</v>
      </c>
      <c r="H33" s="52">
        <v>0</v>
      </c>
      <c r="I33" s="52">
        <v>3</v>
      </c>
      <c r="J33" s="52">
        <v>0</v>
      </c>
      <c r="K33" s="52">
        <v>19.77</v>
      </c>
      <c r="L33" s="52">
        <v>0</v>
      </c>
      <c r="M33" s="52">
        <v>112.94425000000001</v>
      </c>
      <c r="N33" s="52">
        <v>0</v>
      </c>
      <c r="O33" s="91">
        <v>136.71425000000002</v>
      </c>
      <c r="P33" s="33"/>
    </row>
    <row r="34" spans="1:16" ht="16" customHeight="1" x14ac:dyDescent="0.3">
      <c r="A34" s="583" t="s">
        <v>609</v>
      </c>
      <c r="B34" s="90">
        <v>0</v>
      </c>
      <c r="C34" s="52">
        <v>0</v>
      </c>
      <c r="D34" s="52">
        <v>0</v>
      </c>
      <c r="E34" s="52">
        <v>0</v>
      </c>
      <c r="F34" s="52">
        <v>1</v>
      </c>
      <c r="G34" s="52">
        <v>0</v>
      </c>
      <c r="H34" s="52">
        <v>0</v>
      </c>
      <c r="I34" s="52">
        <v>1</v>
      </c>
      <c r="J34" s="52">
        <v>0</v>
      </c>
      <c r="K34" s="52">
        <v>4.9000000000000004</v>
      </c>
      <c r="L34" s="52">
        <v>0</v>
      </c>
      <c r="M34" s="52">
        <v>2</v>
      </c>
      <c r="N34" s="52">
        <v>0</v>
      </c>
      <c r="O34" s="91">
        <v>8.9</v>
      </c>
      <c r="P34" s="33"/>
    </row>
    <row r="35" spans="1:16" ht="16" customHeight="1" x14ac:dyDescent="0.3">
      <c r="A35" s="583" t="s">
        <v>1134</v>
      </c>
      <c r="B35" s="90">
        <v>0</v>
      </c>
      <c r="C35" s="52">
        <v>1</v>
      </c>
      <c r="D35" s="52">
        <v>0</v>
      </c>
      <c r="E35" s="52">
        <v>5</v>
      </c>
      <c r="F35" s="52">
        <v>1</v>
      </c>
      <c r="G35" s="52">
        <v>5</v>
      </c>
      <c r="H35" s="52">
        <v>1</v>
      </c>
      <c r="I35" s="52">
        <v>10</v>
      </c>
      <c r="J35" s="52">
        <v>3</v>
      </c>
      <c r="K35" s="52">
        <v>41.521249999999995</v>
      </c>
      <c r="L35" s="52">
        <v>4.75</v>
      </c>
      <c r="M35" s="52">
        <v>195.76700000000002</v>
      </c>
      <c r="N35" s="52">
        <v>9</v>
      </c>
      <c r="O35" s="91">
        <v>277.03825000000001</v>
      </c>
      <c r="P35" s="33"/>
    </row>
    <row r="36" spans="1:16" ht="16" customHeight="1" x14ac:dyDescent="0.3">
      <c r="A36" s="583" t="s">
        <v>610</v>
      </c>
      <c r="B36" s="90">
        <v>0</v>
      </c>
      <c r="C36" s="52">
        <v>1</v>
      </c>
      <c r="D36" s="52">
        <v>0</v>
      </c>
      <c r="E36" s="52">
        <v>3</v>
      </c>
      <c r="F36" s="52">
        <v>0</v>
      </c>
      <c r="G36" s="52">
        <v>9</v>
      </c>
      <c r="H36" s="52">
        <v>0</v>
      </c>
      <c r="I36" s="52">
        <v>31</v>
      </c>
      <c r="J36" s="52">
        <v>0</v>
      </c>
      <c r="K36" s="52">
        <v>133.82650000000001</v>
      </c>
      <c r="L36" s="52">
        <v>0</v>
      </c>
      <c r="M36" s="52">
        <v>823.8383</v>
      </c>
      <c r="N36" s="52">
        <v>0</v>
      </c>
      <c r="O36" s="91">
        <v>1001.6648</v>
      </c>
      <c r="P36" s="33"/>
    </row>
    <row r="37" spans="1:16" ht="16" customHeight="1" x14ac:dyDescent="0.3">
      <c r="A37" s="583" t="s">
        <v>611</v>
      </c>
      <c r="B37" s="90">
        <v>0</v>
      </c>
      <c r="C37" s="52">
        <v>1</v>
      </c>
      <c r="D37" s="52">
        <v>0</v>
      </c>
      <c r="E37" s="52">
        <v>1</v>
      </c>
      <c r="F37" s="52">
        <v>2</v>
      </c>
      <c r="G37" s="52">
        <v>8</v>
      </c>
      <c r="H37" s="52">
        <v>1</v>
      </c>
      <c r="I37" s="52">
        <v>26</v>
      </c>
      <c r="J37" s="52">
        <v>3</v>
      </c>
      <c r="K37" s="52">
        <v>150.5</v>
      </c>
      <c r="L37" s="52">
        <v>18.524999999999999</v>
      </c>
      <c r="M37" s="52">
        <v>719.98175000000003</v>
      </c>
      <c r="N37" s="52">
        <v>55.95</v>
      </c>
      <c r="O37" s="91">
        <v>986.95675000000006</v>
      </c>
      <c r="P37" s="33"/>
    </row>
    <row r="38" spans="1:16" ht="16" customHeight="1" x14ac:dyDescent="0.3">
      <c r="A38" s="583" t="s">
        <v>612</v>
      </c>
      <c r="B38" s="90">
        <v>0</v>
      </c>
      <c r="C38" s="52">
        <v>0</v>
      </c>
      <c r="D38" s="52">
        <v>1</v>
      </c>
      <c r="E38" s="52">
        <v>1</v>
      </c>
      <c r="F38" s="52">
        <v>1</v>
      </c>
      <c r="G38" s="52">
        <v>4</v>
      </c>
      <c r="H38" s="52">
        <v>0</v>
      </c>
      <c r="I38" s="52">
        <v>90.3</v>
      </c>
      <c r="J38" s="52">
        <v>2</v>
      </c>
      <c r="K38" s="52">
        <v>392.92074999999994</v>
      </c>
      <c r="L38" s="52">
        <v>1</v>
      </c>
      <c r="M38" s="52">
        <v>14.95</v>
      </c>
      <c r="N38" s="52">
        <v>0</v>
      </c>
      <c r="O38" s="91">
        <v>508.17074999999994</v>
      </c>
      <c r="P38" s="33"/>
    </row>
    <row r="39" spans="1:16" ht="16" customHeight="1" x14ac:dyDescent="0.3">
      <c r="A39" s="583" t="s">
        <v>613</v>
      </c>
      <c r="B39" s="90">
        <v>0</v>
      </c>
      <c r="C39" s="52">
        <v>0</v>
      </c>
      <c r="D39" s="52">
        <v>0</v>
      </c>
      <c r="E39" s="52">
        <v>0</v>
      </c>
      <c r="F39" s="52">
        <v>2</v>
      </c>
      <c r="G39" s="52">
        <v>3</v>
      </c>
      <c r="H39" s="52">
        <v>1</v>
      </c>
      <c r="I39" s="52">
        <v>7</v>
      </c>
      <c r="J39" s="52">
        <v>2</v>
      </c>
      <c r="K39" s="52">
        <v>7</v>
      </c>
      <c r="L39" s="52">
        <v>8</v>
      </c>
      <c r="M39" s="52">
        <v>61.524499999999996</v>
      </c>
      <c r="N39" s="52">
        <v>25.757249999999999</v>
      </c>
      <c r="O39" s="91">
        <v>117.28174999999999</v>
      </c>
      <c r="P39" s="33"/>
    </row>
    <row r="40" spans="1:16" ht="16" customHeight="1" x14ac:dyDescent="0.3">
      <c r="A40" s="583" t="s">
        <v>614</v>
      </c>
      <c r="B40" s="90">
        <v>0</v>
      </c>
      <c r="C40" s="52">
        <v>1</v>
      </c>
      <c r="D40" s="52">
        <v>0</v>
      </c>
      <c r="E40" s="52">
        <v>1</v>
      </c>
      <c r="F40" s="52">
        <v>0</v>
      </c>
      <c r="G40" s="52">
        <v>10</v>
      </c>
      <c r="H40" s="52">
        <v>0</v>
      </c>
      <c r="I40" s="52">
        <v>15</v>
      </c>
      <c r="J40" s="52">
        <v>0</v>
      </c>
      <c r="K40" s="52">
        <v>71.031750000000002</v>
      </c>
      <c r="L40" s="52">
        <v>0</v>
      </c>
      <c r="M40" s="52">
        <v>157.6405</v>
      </c>
      <c r="N40" s="52">
        <v>0</v>
      </c>
      <c r="O40" s="91">
        <v>255.67225000000002</v>
      </c>
      <c r="P40" s="33"/>
    </row>
    <row r="41" spans="1:16" ht="16" customHeight="1" x14ac:dyDescent="0.3">
      <c r="A41" s="583" t="s">
        <v>1135</v>
      </c>
      <c r="B41" s="90">
        <v>0</v>
      </c>
      <c r="C41" s="52">
        <v>1</v>
      </c>
      <c r="D41" s="52">
        <v>0</v>
      </c>
      <c r="E41" s="52">
        <v>1</v>
      </c>
      <c r="F41" s="52">
        <v>1</v>
      </c>
      <c r="G41" s="52">
        <v>4</v>
      </c>
      <c r="H41" s="52">
        <v>1</v>
      </c>
      <c r="I41" s="52">
        <v>3</v>
      </c>
      <c r="J41" s="52">
        <v>0</v>
      </c>
      <c r="K41" s="52">
        <v>6</v>
      </c>
      <c r="L41" s="52">
        <v>1</v>
      </c>
      <c r="M41" s="52">
        <v>11</v>
      </c>
      <c r="N41" s="52">
        <v>0.78293000000000001</v>
      </c>
      <c r="O41" s="91">
        <v>29.78293</v>
      </c>
      <c r="P41" s="33"/>
    </row>
    <row r="42" spans="1:16" ht="16" customHeight="1" x14ac:dyDescent="0.3">
      <c r="A42" s="583" t="s">
        <v>615</v>
      </c>
      <c r="B42" s="90">
        <v>0</v>
      </c>
      <c r="C42" s="52">
        <v>1</v>
      </c>
      <c r="D42" s="52">
        <v>0</v>
      </c>
      <c r="E42" s="52">
        <v>10</v>
      </c>
      <c r="F42" s="52">
        <v>0</v>
      </c>
      <c r="G42" s="52">
        <v>9</v>
      </c>
      <c r="H42" s="52">
        <v>0</v>
      </c>
      <c r="I42" s="52">
        <v>56</v>
      </c>
      <c r="J42" s="52">
        <v>1</v>
      </c>
      <c r="K42" s="52">
        <v>97.872</v>
      </c>
      <c r="L42" s="52">
        <v>0</v>
      </c>
      <c r="M42" s="52">
        <v>604.48</v>
      </c>
      <c r="N42" s="52">
        <v>0</v>
      </c>
      <c r="O42" s="91">
        <v>779.35200000000009</v>
      </c>
      <c r="P42" s="33"/>
    </row>
    <row r="43" spans="1:16" ht="16" customHeight="1" thickBot="1" x14ac:dyDescent="0.35">
      <c r="A43" s="583" t="s">
        <v>697</v>
      </c>
      <c r="B43" s="93">
        <v>0</v>
      </c>
      <c r="C43" s="60">
        <v>0</v>
      </c>
      <c r="D43" s="60">
        <v>0</v>
      </c>
      <c r="E43" s="60">
        <v>0</v>
      </c>
      <c r="F43" s="60">
        <v>0</v>
      </c>
      <c r="G43" s="60">
        <v>0</v>
      </c>
      <c r="H43" s="60">
        <v>0</v>
      </c>
      <c r="I43" s="60">
        <v>0</v>
      </c>
      <c r="J43" s="60">
        <v>0</v>
      </c>
      <c r="K43" s="60">
        <v>0</v>
      </c>
      <c r="L43" s="60">
        <v>0</v>
      </c>
      <c r="M43" s="60">
        <v>0</v>
      </c>
      <c r="N43" s="60">
        <v>0</v>
      </c>
      <c r="O43" s="94">
        <v>0</v>
      </c>
      <c r="P43" s="33"/>
    </row>
    <row r="44" spans="1:16" ht="16" customHeight="1" thickBot="1" x14ac:dyDescent="0.35">
      <c r="A44" s="584" t="s">
        <v>997</v>
      </c>
      <c r="B44" s="95">
        <v>5</v>
      </c>
      <c r="C44" s="96">
        <v>7</v>
      </c>
      <c r="D44" s="67">
        <v>4</v>
      </c>
      <c r="E44" s="96">
        <v>22</v>
      </c>
      <c r="F44" s="67">
        <v>21</v>
      </c>
      <c r="G44" s="96">
        <v>55</v>
      </c>
      <c r="H44" s="67">
        <v>19</v>
      </c>
      <c r="I44" s="96">
        <v>255.89999999999998</v>
      </c>
      <c r="J44" s="67">
        <v>83.7</v>
      </c>
      <c r="K44" s="96">
        <v>1005.8422499999999</v>
      </c>
      <c r="L44" s="67">
        <v>178.14525</v>
      </c>
      <c r="M44" s="96">
        <v>3498.4780499999997</v>
      </c>
      <c r="N44" s="67">
        <v>240.52068</v>
      </c>
      <c r="O44" s="97">
        <v>5395.586229999999</v>
      </c>
      <c r="P44" s="33"/>
    </row>
    <row r="45" spans="1:16" ht="16" customHeight="1" thickBot="1" x14ac:dyDescent="0.35">
      <c r="A45" s="583" t="s">
        <v>186</v>
      </c>
      <c r="B45" s="90">
        <v>2</v>
      </c>
      <c r="C45" s="52">
        <v>0</v>
      </c>
      <c r="D45" s="52">
        <v>0</v>
      </c>
      <c r="E45" s="52">
        <v>0</v>
      </c>
      <c r="F45" s="52">
        <v>0</v>
      </c>
      <c r="G45" s="52">
        <v>0</v>
      </c>
      <c r="H45" s="52">
        <v>0</v>
      </c>
      <c r="I45" s="52">
        <v>2</v>
      </c>
      <c r="J45" s="52">
        <v>1</v>
      </c>
      <c r="K45" s="52">
        <v>0</v>
      </c>
      <c r="L45" s="52">
        <v>0</v>
      </c>
      <c r="M45" s="52">
        <v>0</v>
      </c>
      <c r="N45" s="52">
        <v>0</v>
      </c>
      <c r="O45" s="91">
        <v>5</v>
      </c>
      <c r="P45" s="33"/>
    </row>
    <row r="46" spans="1:16" ht="16" customHeight="1" thickBot="1" x14ac:dyDescent="0.35">
      <c r="A46" s="583" t="s">
        <v>996</v>
      </c>
      <c r="B46" s="95">
        <v>2</v>
      </c>
      <c r="C46" s="96">
        <v>0</v>
      </c>
      <c r="D46" s="67">
        <v>0</v>
      </c>
      <c r="E46" s="96">
        <v>0</v>
      </c>
      <c r="F46" s="67">
        <v>0</v>
      </c>
      <c r="G46" s="96">
        <v>0</v>
      </c>
      <c r="H46" s="67">
        <v>0</v>
      </c>
      <c r="I46" s="96">
        <v>2</v>
      </c>
      <c r="J46" s="67">
        <v>1</v>
      </c>
      <c r="K46" s="96">
        <v>0</v>
      </c>
      <c r="L46" s="67">
        <v>0</v>
      </c>
      <c r="M46" s="96">
        <v>0</v>
      </c>
      <c r="N46" s="67">
        <v>0</v>
      </c>
      <c r="O46" s="97">
        <v>5</v>
      </c>
      <c r="P46" s="33"/>
    </row>
    <row r="47" spans="1:16" ht="16" customHeight="1" thickBot="1" x14ac:dyDescent="0.35">
      <c r="A47" s="583" t="s">
        <v>1137</v>
      </c>
      <c r="B47" s="90">
        <v>0</v>
      </c>
      <c r="C47" s="52">
        <v>0</v>
      </c>
      <c r="D47" s="52">
        <v>0</v>
      </c>
      <c r="E47" s="52">
        <v>2</v>
      </c>
      <c r="F47" s="52">
        <v>0</v>
      </c>
      <c r="G47" s="52">
        <v>1</v>
      </c>
      <c r="H47" s="52">
        <v>0</v>
      </c>
      <c r="I47" s="52">
        <v>3</v>
      </c>
      <c r="J47" s="52">
        <v>0</v>
      </c>
      <c r="K47" s="52">
        <v>7</v>
      </c>
      <c r="L47" s="52">
        <v>1</v>
      </c>
      <c r="M47" s="52">
        <v>17.225000000000001</v>
      </c>
      <c r="N47" s="52">
        <v>0</v>
      </c>
      <c r="O47" s="91">
        <v>31.225000000000001</v>
      </c>
      <c r="P47" s="33"/>
    </row>
    <row r="48" spans="1:16" ht="16" customHeight="1" thickBot="1" x14ac:dyDescent="0.35">
      <c r="A48" s="584" t="s">
        <v>985</v>
      </c>
      <c r="B48" s="95">
        <v>0</v>
      </c>
      <c r="C48" s="96">
        <v>0</v>
      </c>
      <c r="D48" s="67">
        <v>0</v>
      </c>
      <c r="E48" s="96">
        <v>2</v>
      </c>
      <c r="F48" s="67">
        <v>0</v>
      </c>
      <c r="G48" s="96">
        <v>1</v>
      </c>
      <c r="H48" s="67">
        <v>0</v>
      </c>
      <c r="I48" s="96">
        <v>3</v>
      </c>
      <c r="J48" s="67">
        <v>0</v>
      </c>
      <c r="K48" s="96">
        <v>7</v>
      </c>
      <c r="L48" s="67">
        <v>1</v>
      </c>
      <c r="M48" s="96">
        <v>17.225000000000001</v>
      </c>
      <c r="N48" s="67">
        <v>0</v>
      </c>
      <c r="O48" s="97">
        <v>31.225000000000001</v>
      </c>
      <c r="P48" s="33"/>
    </row>
    <row r="49" spans="1:16" ht="16" customHeight="1" x14ac:dyDescent="0.3">
      <c r="A49" s="583" t="s">
        <v>108</v>
      </c>
      <c r="B49" s="90">
        <v>0</v>
      </c>
      <c r="C49" s="52">
        <v>0</v>
      </c>
      <c r="D49" s="52">
        <v>0</v>
      </c>
      <c r="E49" s="52">
        <v>1</v>
      </c>
      <c r="F49" s="52">
        <v>0</v>
      </c>
      <c r="G49" s="52">
        <v>11</v>
      </c>
      <c r="H49" s="52">
        <v>1</v>
      </c>
      <c r="I49" s="52">
        <v>3</v>
      </c>
      <c r="J49" s="52">
        <v>1</v>
      </c>
      <c r="K49" s="52">
        <v>0</v>
      </c>
      <c r="L49" s="52">
        <v>2</v>
      </c>
      <c r="M49" s="52">
        <v>9</v>
      </c>
      <c r="N49" s="52">
        <v>1</v>
      </c>
      <c r="O49" s="91">
        <v>29</v>
      </c>
      <c r="P49" s="33"/>
    </row>
    <row r="50" spans="1:16" ht="16" customHeight="1" x14ac:dyDescent="0.3">
      <c r="A50" s="583" t="s">
        <v>616</v>
      </c>
      <c r="B50" s="90">
        <v>0</v>
      </c>
      <c r="C50" s="52">
        <v>2</v>
      </c>
      <c r="D50" s="52">
        <v>0</v>
      </c>
      <c r="E50" s="52">
        <v>3</v>
      </c>
      <c r="F50" s="52">
        <v>3</v>
      </c>
      <c r="G50" s="52">
        <v>6</v>
      </c>
      <c r="H50" s="52">
        <v>2</v>
      </c>
      <c r="I50" s="52">
        <v>17.8</v>
      </c>
      <c r="J50" s="52">
        <v>8.34</v>
      </c>
      <c r="K50" s="52">
        <v>75.639499999999998</v>
      </c>
      <c r="L50" s="52">
        <v>19.25</v>
      </c>
      <c r="M50" s="52">
        <v>263.53575000000001</v>
      </c>
      <c r="N50" s="52">
        <v>42.18</v>
      </c>
      <c r="O50" s="91">
        <v>442.74525</v>
      </c>
      <c r="P50" s="33"/>
    </row>
    <row r="51" spans="1:16" ht="16" customHeight="1" x14ac:dyDescent="0.3">
      <c r="A51" s="583" t="s">
        <v>1018</v>
      </c>
      <c r="B51" s="90">
        <v>0</v>
      </c>
      <c r="C51" s="52">
        <v>0</v>
      </c>
      <c r="D51" s="52">
        <v>0</v>
      </c>
      <c r="E51" s="52">
        <v>0</v>
      </c>
      <c r="F51" s="52">
        <v>0</v>
      </c>
      <c r="G51" s="52">
        <v>0</v>
      </c>
      <c r="H51" s="52">
        <v>0</v>
      </c>
      <c r="I51" s="52">
        <v>0</v>
      </c>
      <c r="J51" s="52">
        <v>0</v>
      </c>
      <c r="K51" s="52">
        <v>0</v>
      </c>
      <c r="L51" s="52">
        <v>0</v>
      </c>
      <c r="M51" s="52">
        <v>382</v>
      </c>
      <c r="N51" s="52">
        <v>165</v>
      </c>
      <c r="O51" s="91">
        <v>547</v>
      </c>
      <c r="P51" s="33"/>
    </row>
    <row r="52" spans="1:16" ht="16" customHeight="1" x14ac:dyDescent="0.3">
      <c r="A52" s="583" t="s">
        <v>1015</v>
      </c>
      <c r="B52" s="90">
        <v>0</v>
      </c>
      <c r="C52" s="52">
        <v>0</v>
      </c>
      <c r="D52" s="52">
        <v>0</v>
      </c>
      <c r="E52" s="52">
        <v>0</v>
      </c>
      <c r="F52" s="52">
        <v>0</v>
      </c>
      <c r="G52" s="52">
        <v>0</v>
      </c>
      <c r="H52" s="52">
        <v>0</v>
      </c>
      <c r="I52" s="52">
        <v>0</v>
      </c>
      <c r="J52" s="52">
        <v>1</v>
      </c>
      <c r="K52" s="52">
        <v>2</v>
      </c>
      <c r="L52" s="52">
        <v>0</v>
      </c>
      <c r="M52" s="52">
        <v>1</v>
      </c>
      <c r="N52" s="52">
        <v>0</v>
      </c>
      <c r="O52" s="91">
        <v>4</v>
      </c>
      <c r="P52" s="33"/>
    </row>
    <row r="53" spans="1:16" ht="16" customHeight="1" x14ac:dyDescent="0.3">
      <c r="A53" s="583" t="s">
        <v>618</v>
      </c>
      <c r="B53" s="90">
        <v>0</v>
      </c>
      <c r="C53" s="52">
        <v>0</v>
      </c>
      <c r="D53" s="52">
        <v>0</v>
      </c>
      <c r="E53" s="52">
        <v>0</v>
      </c>
      <c r="F53" s="52">
        <v>0</v>
      </c>
      <c r="G53" s="52">
        <v>0</v>
      </c>
      <c r="H53" s="52">
        <v>0</v>
      </c>
      <c r="I53" s="52">
        <v>0</v>
      </c>
      <c r="J53" s="52">
        <v>0</v>
      </c>
      <c r="K53" s="52">
        <v>2</v>
      </c>
      <c r="L53" s="52">
        <v>0</v>
      </c>
      <c r="M53" s="52">
        <v>6</v>
      </c>
      <c r="N53" s="52">
        <v>1</v>
      </c>
      <c r="O53" s="91">
        <v>9</v>
      </c>
      <c r="P53" s="33"/>
    </row>
    <row r="54" spans="1:16" ht="16" customHeight="1" x14ac:dyDescent="0.3">
      <c r="A54" s="583" t="s">
        <v>1132</v>
      </c>
      <c r="B54" s="90">
        <v>2</v>
      </c>
      <c r="C54" s="52">
        <v>2</v>
      </c>
      <c r="D54" s="52">
        <v>1</v>
      </c>
      <c r="E54" s="52">
        <v>5</v>
      </c>
      <c r="F54" s="52">
        <v>2.8</v>
      </c>
      <c r="G54" s="52">
        <v>5</v>
      </c>
      <c r="H54" s="52">
        <v>3</v>
      </c>
      <c r="I54" s="52">
        <v>14</v>
      </c>
      <c r="J54" s="52">
        <v>6.9249999999999998</v>
      </c>
      <c r="K54" s="52">
        <v>26</v>
      </c>
      <c r="L54" s="52">
        <v>14</v>
      </c>
      <c r="M54" s="52">
        <v>157.29225000000002</v>
      </c>
      <c r="N54" s="52">
        <v>29</v>
      </c>
      <c r="O54" s="91">
        <v>268.01724999999999</v>
      </c>
      <c r="P54" s="33"/>
    </row>
    <row r="55" spans="1:16" ht="16" customHeight="1" x14ac:dyDescent="0.3">
      <c r="A55" s="584" t="s">
        <v>988</v>
      </c>
      <c r="B55" s="717">
        <v>2</v>
      </c>
      <c r="C55" s="718">
        <v>4</v>
      </c>
      <c r="D55" s="719">
        <v>1</v>
      </c>
      <c r="E55" s="718">
        <v>9</v>
      </c>
      <c r="F55" s="719">
        <v>5.8</v>
      </c>
      <c r="G55" s="718">
        <v>22</v>
      </c>
      <c r="H55" s="719">
        <v>6</v>
      </c>
      <c r="I55" s="718">
        <v>34.799999999999997</v>
      </c>
      <c r="J55" s="719">
        <v>17.265000000000001</v>
      </c>
      <c r="K55" s="718">
        <v>105.6395</v>
      </c>
      <c r="L55" s="719">
        <v>35.25</v>
      </c>
      <c r="M55" s="718">
        <v>818.82799999999997</v>
      </c>
      <c r="N55" s="719">
        <v>238.18</v>
      </c>
      <c r="O55" s="720">
        <v>1299.7624999999998</v>
      </c>
      <c r="P55" s="33"/>
    </row>
    <row r="56" spans="1:16" ht="16" customHeight="1" x14ac:dyDescent="0.3">
      <c r="A56" s="583" t="s">
        <v>1115</v>
      </c>
      <c r="B56" s="90">
        <v>0</v>
      </c>
      <c r="C56" s="52">
        <v>0</v>
      </c>
      <c r="D56" s="52">
        <v>0</v>
      </c>
      <c r="E56" s="52">
        <v>0</v>
      </c>
      <c r="F56" s="52">
        <v>1</v>
      </c>
      <c r="G56" s="52">
        <v>0</v>
      </c>
      <c r="H56" s="52">
        <v>2.6</v>
      </c>
      <c r="I56" s="52">
        <v>1</v>
      </c>
      <c r="J56" s="52">
        <v>4</v>
      </c>
      <c r="K56" s="52">
        <v>3</v>
      </c>
      <c r="L56" s="52">
        <v>8.6</v>
      </c>
      <c r="M56" s="52">
        <v>15.15</v>
      </c>
      <c r="N56" s="52">
        <v>25.817250000000005</v>
      </c>
      <c r="O56" s="91">
        <v>61.16725000000001</v>
      </c>
      <c r="P56" s="33"/>
    </row>
    <row r="57" spans="1:16" ht="16" customHeight="1" x14ac:dyDescent="0.3">
      <c r="A57" s="583" t="s">
        <v>1141</v>
      </c>
      <c r="B57" s="90">
        <v>0</v>
      </c>
      <c r="C57" s="52">
        <v>1</v>
      </c>
      <c r="D57" s="52">
        <v>1</v>
      </c>
      <c r="E57" s="52">
        <v>0.5</v>
      </c>
      <c r="F57" s="52">
        <v>2</v>
      </c>
      <c r="G57" s="52">
        <v>1</v>
      </c>
      <c r="H57" s="52">
        <v>1</v>
      </c>
      <c r="I57" s="52">
        <v>6</v>
      </c>
      <c r="J57" s="52">
        <v>1</v>
      </c>
      <c r="K57" s="52">
        <v>3</v>
      </c>
      <c r="L57" s="52">
        <v>0</v>
      </c>
      <c r="M57" s="52">
        <v>3.75</v>
      </c>
      <c r="N57" s="52">
        <v>0</v>
      </c>
      <c r="O57" s="91">
        <v>20.25</v>
      </c>
      <c r="P57" s="33"/>
    </row>
    <row r="58" spans="1:16" ht="16" customHeight="1" x14ac:dyDescent="0.3">
      <c r="A58" s="583" t="s">
        <v>574</v>
      </c>
      <c r="B58" s="90">
        <v>0</v>
      </c>
      <c r="C58" s="52">
        <v>0</v>
      </c>
      <c r="D58" s="52">
        <v>1</v>
      </c>
      <c r="E58" s="52">
        <v>0</v>
      </c>
      <c r="F58" s="52">
        <v>7</v>
      </c>
      <c r="G58" s="52">
        <v>6</v>
      </c>
      <c r="H58" s="52">
        <v>15</v>
      </c>
      <c r="I58" s="52">
        <v>35.832499999999996</v>
      </c>
      <c r="J58" s="52">
        <v>22.385000000000002</v>
      </c>
      <c r="K58" s="52">
        <v>85.714749999999995</v>
      </c>
      <c r="L58" s="52">
        <v>57.769500000000008</v>
      </c>
      <c r="M58" s="52">
        <v>300.69200000000001</v>
      </c>
      <c r="N58" s="52">
        <v>139.31099999999998</v>
      </c>
      <c r="O58" s="91">
        <v>670.70474999999988</v>
      </c>
      <c r="P58" s="33"/>
    </row>
    <row r="59" spans="1:16" ht="16" customHeight="1" thickBot="1" x14ac:dyDescent="0.35">
      <c r="A59" s="583" t="s">
        <v>692</v>
      </c>
      <c r="B59" s="93">
        <v>6</v>
      </c>
      <c r="C59" s="60">
        <v>2</v>
      </c>
      <c r="D59" s="60">
        <v>1</v>
      </c>
      <c r="E59" s="60">
        <v>0</v>
      </c>
      <c r="F59" s="60">
        <v>0</v>
      </c>
      <c r="G59" s="60">
        <v>2</v>
      </c>
      <c r="H59" s="60">
        <v>0</v>
      </c>
      <c r="I59" s="60">
        <v>2.8</v>
      </c>
      <c r="J59" s="60">
        <v>2.8250000000000002</v>
      </c>
      <c r="K59" s="60">
        <v>6</v>
      </c>
      <c r="L59" s="60">
        <v>0</v>
      </c>
      <c r="M59" s="60">
        <v>3.8250000000000002</v>
      </c>
      <c r="N59" s="60">
        <v>0</v>
      </c>
      <c r="O59" s="94">
        <v>26.45</v>
      </c>
      <c r="P59" s="33"/>
    </row>
    <row r="60" spans="1:16" ht="16" customHeight="1" thickBot="1" x14ac:dyDescent="0.35">
      <c r="A60" s="584" t="s">
        <v>199</v>
      </c>
      <c r="B60" s="95">
        <v>6</v>
      </c>
      <c r="C60" s="96">
        <v>3</v>
      </c>
      <c r="D60" s="67">
        <v>3</v>
      </c>
      <c r="E60" s="96">
        <v>0.5</v>
      </c>
      <c r="F60" s="67">
        <v>10</v>
      </c>
      <c r="G60" s="96">
        <v>9</v>
      </c>
      <c r="H60" s="67">
        <v>18.600000000000001</v>
      </c>
      <c r="I60" s="96">
        <v>45.632499999999993</v>
      </c>
      <c r="J60" s="67">
        <v>30.21</v>
      </c>
      <c r="K60" s="96">
        <v>97.714749999999995</v>
      </c>
      <c r="L60" s="67">
        <v>66.369500000000002</v>
      </c>
      <c r="M60" s="96">
        <v>323.41699999999997</v>
      </c>
      <c r="N60" s="67">
        <v>165.12824999999998</v>
      </c>
      <c r="O60" s="97">
        <v>778.57199999999989</v>
      </c>
      <c r="P60" s="33"/>
    </row>
    <row r="61" spans="1:16" ht="16" customHeight="1" x14ac:dyDescent="0.3">
      <c r="A61" s="583" t="s">
        <v>185</v>
      </c>
      <c r="B61" s="90">
        <v>0</v>
      </c>
      <c r="C61" s="52">
        <v>0</v>
      </c>
      <c r="D61" s="52">
        <v>0</v>
      </c>
      <c r="E61" s="52">
        <v>0</v>
      </c>
      <c r="F61" s="52">
        <v>0</v>
      </c>
      <c r="G61" s="52">
        <v>0</v>
      </c>
      <c r="H61" s="52">
        <v>0</v>
      </c>
      <c r="I61" s="52">
        <v>0</v>
      </c>
      <c r="J61" s="52">
        <v>0</v>
      </c>
      <c r="K61" s="52">
        <v>0</v>
      </c>
      <c r="L61" s="52">
        <v>0</v>
      </c>
      <c r="M61" s="52">
        <v>0</v>
      </c>
      <c r="N61" s="52">
        <v>0</v>
      </c>
      <c r="O61" s="91">
        <v>0</v>
      </c>
      <c r="P61" s="33"/>
    </row>
    <row r="62" spans="1:16" ht="16" customHeight="1" thickBot="1" x14ac:dyDescent="0.35">
      <c r="A62" s="583" t="s">
        <v>189</v>
      </c>
      <c r="B62" s="90">
        <v>0</v>
      </c>
      <c r="C62" s="52">
        <v>0</v>
      </c>
      <c r="D62" s="52">
        <v>0</v>
      </c>
      <c r="E62" s="52">
        <v>1</v>
      </c>
      <c r="F62" s="52">
        <v>1</v>
      </c>
      <c r="G62" s="52">
        <v>8</v>
      </c>
      <c r="H62" s="52">
        <v>1</v>
      </c>
      <c r="I62" s="52">
        <v>18.97</v>
      </c>
      <c r="J62" s="52">
        <v>2</v>
      </c>
      <c r="K62" s="52">
        <v>44.46</v>
      </c>
      <c r="L62" s="52">
        <v>6.8</v>
      </c>
      <c r="M62" s="52">
        <v>54.192750000000004</v>
      </c>
      <c r="N62" s="52">
        <v>2</v>
      </c>
      <c r="O62" s="91">
        <v>139.42275000000001</v>
      </c>
      <c r="P62" s="33"/>
    </row>
    <row r="63" spans="1:16" ht="16" customHeight="1" thickBot="1" x14ac:dyDescent="0.35">
      <c r="A63" s="584" t="s">
        <v>990</v>
      </c>
      <c r="B63" s="95">
        <v>0</v>
      </c>
      <c r="C63" s="96">
        <v>0</v>
      </c>
      <c r="D63" s="67">
        <v>0</v>
      </c>
      <c r="E63" s="96">
        <v>1</v>
      </c>
      <c r="F63" s="67">
        <v>1</v>
      </c>
      <c r="G63" s="96">
        <v>8</v>
      </c>
      <c r="H63" s="67">
        <v>1</v>
      </c>
      <c r="I63" s="96">
        <v>18.97</v>
      </c>
      <c r="J63" s="67">
        <v>2</v>
      </c>
      <c r="K63" s="96">
        <v>44.46</v>
      </c>
      <c r="L63" s="67">
        <v>6.8</v>
      </c>
      <c r="M63" s="96">
        <v>54.192750000000004</v>
      </c>
      <c r="N63" s="67">
        <v>2</v>
      </c>
      <c r="O63" s="97">
        <v>139.42275000000001</v>
      </c>
      <c r="P63" s="33"/>
    </row>
    <row r="64" spans="1:16" s="77" customFormat="1" ht="16" customHeight="1" thickBot="1" x14ac:dyDescent="0.35">
      <c r="A64" s="596" t="s">
        <v>100</v>
      </c>
      <c r="B64" s="99">
        <v>7</v>
      </c>
      <c r="C64" s="72">
        <v>3</v>
      </c>
      <c r="D64" s="72">
        <v>0</v>
      </c>
      <c r="E64" s="72">
        <v>10</v>
      </c>
      <c r="F64" s="72">
        <v>3</v>
      </c>
      <c r="G64" s="72">
        <v>7</v>
      </c>
      <c r="H64" s="72">
        <v>3</v>
      </c>
      <c r="I64" s="72">
        <v>16</v>
      </c>
      <c r="J64" s="72">
        <v>7</v>
      </c>
      <c r="K64" s="72">
        <v>10</v>
      </c>
      <c r="L64" s="72">
        <v>1</v>
      </c>
      <c r="M64" s="72">
        <v>22</v>
      </c>
      <c r="N64" s="72">
        <v>0</v>
      </c>
      <c r="O64" s="100">
        <v>89</v>
      </c>
      <c r="P64" s="98"/>
    </row>
    <row r="65" spans="1:16" ht="16" customHeight="1" thickBot="1" x14ac:dyDescent="0.35">
      <c r="A65" s="584" t="s">
        <v>197</v>
      </c>
      <c r="B65" s="95">
        <v>30</v>
      </c>
      <c r="C65" s="96">
        <v>28</v>
      </c>
      <c r="D65" s="67">
        <v>24</v>
      </c>
      <c r="E65" s="96">
        <v>97.5</v>
      </c>
      <c r="F65" s="67">
        <v>121.7</v>
      </c>
      <c r="G65" s="96">
        <v>217.75</v>
      </c>
      <c r="H65" s="67">
        <v>208.75550000000001</v>
      </c>
      <c r="I65" s="96">
        <v>863.65200000000004</v>
      </c>
      <c r="J65" s="67">
        <v>550.58050000000003</v>
      </c>
      <c r="K65" s="96">
        <v>3412.82575</v>
      </c>
      <c r="L65" s="67">
        <v>1657.22775</v>
      </c>
      <c r="M65" s="96">
        <v>20252.002810000002</v>
      </c>
      <c r="N65" s="67">
        <v>4988.4233800000002</v>
      </c>
      <c r="O65" s="97">
        <v>32452.417690000002</v>
      </c>
      <c r="P65" s="33"/>
    </row>
    <row r="66" spans="1:16" x14ac:dyDescent="0.3">
      <c r="A66" s="604"/>
      <c r="B66" s="33"/>
      <c r="C66" s="33"/>
      <c r="D66" s="33"/>
      <c r="E66" s="33"/>
      <c r="F66" s="33"/>
      <c r="G66" s="33"/>
      <c r="H66" s="33"/>
      <c r="I66" s="33"/>
      <c r="J66" s="33"/>
      <c r="K66" s="33"/>
      <c r="L66" s="33"/>
      <c r="M66" s="33"/>
      <c r="N66" s="33"/>
      <c r="O66" s="33"/>
      <c r="P66" s="33"/>
    </row>
    <row r="67" spans="1:16" x14ac:dyDescent="0.3">
      <c r="A67" s="605" t="s">
        <v>101</v>
      </c>
    </row>
  </sheetData>
  <phoneticPr fontId="9" type="noConversion"/>
  <pageMargins left="0.23622047244094491" right="3.937007874015748E-2" top="0.51181102362204722" bottom="0.59055118110236227" header="0.35433070866141736" footer="0.27559055118110237"/>
  <pageSetup paperSize="9" scale="61" orientation="portrait"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35"/>
  <sheetViews>
    <sheetView showGridLines="0" zoomScaleNormal="100" workbookViewId="0"/>
  </sheetViews>
  <sheetFormatPr defaultColWidth="9.1796875" defaultRowHeight="13" x14ac:dyDescent="0.3"/>
  <cols>
    <col min="1" max="1" width="31.453125" style="35" customWidth="1"/>
    <col min="2" max="7" width="10" style="35" customWidth="1"/>
    <col min="8" max="16384" width="9.1796875" style="35"/>
  </cols>
  <sheetData>
    <row r="1" spans="1:7" ht="15.5" x14ac:dyDescent="0.35">
      <c r="A1" s="598" t="s">
        <v>71</v>
      </c>
      <c r="B1" s="598"/>
      <c r="C1" s="598"/>
      <c r="D1" s="598"/>
      <c r="E1" s="598"/>
      <c r="F1" s="598"/>
      <c r="G1" s="598"/>
    </row>
    <row r="2" spans="1:7" x14ac:dyDescent="0.3">
      <c r="A2" s="599">
        <v>45869</v>
      </c>
      <c r="B2" s="599"/>
      <c r="C2" s="599"/>
      <c r="D2" s="599"/>
      <c r="E2" s="599"/>
      <c r="F2" s="599"/>
      <c r="G2" s="599"/>
    </row>
    <row r="3" spans="1:7" ht="13.5" thickBot="1" x14ac:dyDescent="0.35">
      <c r="A3" s="33"/>
      <c r="B3" s="33"/>
      <c r="C3" s="33"/>
      <c r="D3" s="33"/>
      <c r="E3" s="33"/>
      <c r="F3" s="33"/>
      <c r="G3" s="33"/>
    </row>
    <row r="4" spans="1:7" ht="17.25" customHeight="1" thickBot="1" x14ac:dyDescent="0.35">
      <c r="A4" s="33"/>
      <c r="B4" s="557" t="s">
        <v>126</v>
      </c>
      <c r="C4" s="558"/>
      <c r="D4" s="558"/>
      <c r="E4" s="560" t="s">
        <v>1006</v>
      </c>
      <c r="F4" s="561"/>
      <c r="G4" s="562"/>
    </row>
    <row r="5" spans="1:7" ht="13.5" thickBot="1" x14ac:dyDescent="0.35">
      <c r="A5" s="33"/>
      <c r="B5" s="39" t="s">
        <v>129</v>
      </c>
      <c r="C5" s="540" t="s">
        <v>128</v>
      </c>
      <c r="D5" s="37" t="s">
        <v>127</v>
      </c>
      <c r="E5" s="384" t="s">
        <v>129</v>
      </c>
      <c r="F5" s="384" t="s">
        <v>128</v>
      </c>
      <c r="G5" s="438" t="s">
        <v>127</v>
      </c>
    </row>
    <row r="6" spans="1:7" x14ac:dyDescent="0.3">
      <c r="A6" s="583" t="s">
        <v>657</v>
      </c>
      <c r="B6" s="46">
        <v>40.447499999999998</v>
      </c>
      <c r="C6" s="541">
        <v>9</v>
      </c>
      <c r="D6" s="44">
        <v>31.447499999999998</v>
      </c>
      <c r="E6" s="49">
        <v>20.988889999999998</v>
      </c>
      <c r="F6" s="48">
        <v>5</v>
      </c>
      <c r="G6" s="47">
        <v>15.98889</v>
      </c>
    </row>
    <row r="7" spans="1:7" x14ac:dyDescent="0.3">
      <c r="A7" s="583" t="s">
        <v>674</v>
      </c>
      <c r="B7" s="53">
        <v>44.157510000000002</v>
      </c>
      <c r="C7" s="542">
        <v>14.907500000000001</v>
      </c>
      <c r="D7" s="51">
        <v>29.25001</v>
      </c>
      <c r="E7" s="56">
        <v>15.504719999999999</v>
      </c>
      <c r="F7" s="55">
        <v>7.7269399999999999</v>
      </c>
      <c r="G7" s="54">
        <v>7.7777799999999999</v>
      </c>
    </row>
    <row r="8" spans="1:7" x14ac:dyDescent="0.3">
      <c r="A8" s="583" t="s">
        <v>626</v>
      </c>
      <c r="B8" s="53">
        <v>35.651389999999999</v>
      </c>
      <c r="C8" s="542">
        <v>5.7777799999999999</v>
      </c>
      <c r="D8" s="51">
        <v>29.873609999999999</v>
      </c>
      <c r="E8" s="56">
        <v>17.642220000000002</v>
      </c>
      <c r="F8" s="55">
        <v>3.7777799999999999</v>
      </c>
      <c r="G8" s="54">
        <v>13.86444</v>
      </c>
    </row>
    <row r="9" spans="1:7" x14ac:dyDescent="0.3">
      <c r="A9" s="583" t="s">
        <v>184</v>
      </c>
      <c r="B9" s="53">
        <v>31.63861</v>
      </c>
      <c r="C9" s="542">
        <v>7</v>
      </c>
      <c r="D9" s="51">
        <v>24.63861</v>
      </c>
      <c r="E9" s="56">
        <v>14.866389999999999</v>
      </c>
      <c r="F9" s="55">
        <v>3</v>
      </c>
      <c r="G9" s="54">
        <v>11.866389999999999</v>
      </c>
    </row>
    <row r="10" spans="1:7" x14ac:dyDescent="0.3">
      <c r="A10" s="583" t="s">
        <v>183</v>
      </c>
      <c r="B10" s="53">
        <v>41.677770000000002</v>
      </c>
      <c r="C10" s="542">
        <v>10</v>
      </c>
      <c r="D10" s="51">
        <v>31.677770000000002</v>
      </c>
      <c r="E10" s="56">
        <v>11.83333</v>
      </c>
      <c r="F10" s="55">
        <v>3</v>
      </c>
      <c r="G10" s="54">
        <v>8.8333300000000001</v>
      </c>
    </row>
    <row r="11" spans="1:7" x14ac:dyDescent="0.3">
      <c r="A11" s="583" t="s">
        <v>650</v>
      </c>
      <c r="B11" s="53">
        <v>32.41639</v>
      </c>
      <c r="C11" s="542">
        <v>3</v>
      </c>
      <c r="D11" s="51">
        <v>29.41639</v>
      </c>
      <c r="E11" s="56">
        <v>14.47917</v>
      </c>
      <c r="F11" s="55">
        <v>1</v>
      </c>
      <c r="G11" s="54">
        <v>13.47917</v>
      </c>
    </row>
    <row r="12" spans="1:7" x14ac:dyDescent="0.3">
      <c r="A12" s="583" t="s">
        <v>625</v>
      </c>
      <c r="B12" s="53">
        <v>32.049430000000001</v>
      </c>
      <c r="C12" s="542">
        <v>8.0105500000000003</v>
      </c>
      <c r="D12" s="51">
        <v>24.038880000000002</v>
      </c>
      <c r="E12" s="56">
        <v>12.872210000000001</v>
      </c>
      <c r="F12" s="55">
        <v>3.6944400000000002</v>
      </c>
      <c r="G12" s="54">
        <v>9.1777700000000006</v>
      </c>
    </row>
    <row r="13" spans="1:7" x14ac:dyDescent="0.3">
      <c r="A13" s="583" t="s">
        <v>639</v>
      </c>
      <c r="B13" s="53">
        <v>43.877220000000001</v>
      </c>
      <c r="C13" s="542">
        <v>13.79444</v>
      </c>
      <c r="D13" s="51">
        <v>30.08278</v>
      </c>
      <c r="E13" s="56">
        <v>19.274439999999998</v>
      </c>
      <c r="F13" s="55">
        <v>10.19444</v>
      </c>
      <c r="G13" s="54">
        <v>9.08</v>
      </c>
    </row>
    <row r="14" spans="1:7" x14ac:dyDescent="0.3">
      <c r="A14" s="583" t="s">
        <v>638</v>
      </c>
      <c r="B14" s="53">
        <v>40.464439999999996</v>
      </c>
      <c r="C14" s="542">
        <v>8.8000000000000007</v>
      </c>
      <c r="D14" s="51">
        <v>31.664439999999999</v>
      </c>
      <c r="E14" s="56">
        <v>10.83333</v>
      </c>
      <c r="F14" s="55">
        <v>6</v>
      </c>
      <c r="G14" s="54">
        <v>4.8333300000000001</v>
      </c>
    </row>
    <row r="15" spans="1:7" x14ac:dyDescent="0.3">
      <c r="A15" s="583" t="s">
        <v>675</v>
      </c>
      <c r="B15" s="53">
        <v>41.321379999999998</v>
      </c>
      <c r="C15" s="542">
        <v>7.7858299999999998</v>
      </c>
      <c r="D15" s="51">
        <v>33.535550000000001</v>
      </c>
      <c r="E15" s="56">
        <v>9.48278</v>
      </c>
      <c r="F15" s="55">
        <v>1</v>
      </c>
      <c r="G15" s="54">
        <v>8.48278</v>
      </c>
    </row>
    <row r="16" spans="1:7" x14ac:dyDescent="0.3">
      <c r="A16" s="583" t="s">
        <v>195</v>
      </c>
      <c r="B16" s="53">
        <v>57.549730000000011</v>
      </c>
      <c r="C16" s="542">
        <v>14.688890000000001</v>
      </c>
      <c r="D16" s="51">
        <v>42.86084000000001</v>
      </c>
      <c r="E16" s="56">
        <v>17.25778</v>
      </c>
      <c r="F16" s="55">
        <v>5.6888899999999998</v>
      </c>
      <c r="G16" s="54">
        <v>11.56889</v>
      </c>
    </row>
    <row r="17" spans="1:7" ht="13.5" thickBot="1" x14ac:dyDescent="0.35">
      <c r="A17" s="583" t="s">
        <v>196</v>
      </c>
      <c r="B17" s="61">
        <v>45.565559999999998</v>
      </c>
      <c r="C17" s="543">
        <v>13.26667</v>
      </c>
      <c r="D17" s="59">
        <v>32.29889</v>
      </c>
      <c r="E17" s="64">
        <v>18.5</v>
      </c>
      <c r="F17" s="63">
        <v>6</v>
      </c>
      <c r="G17" s="62">
        <v>12.5</v>
      </c>
    </row>
    <row r="18" spans="1:7" ht="18" customHeight="1" thickBot="1" x14ac:dyDescent="0.35">
      <c r="A18" s="584" t="s">
        <v>689</v>
      </c>
      <c r="B18" s="67">
        <v>486.81692999999996</v>
      </c>
      <c r="C18" s="544">
        <v>116.03166</v>
      </c>
      <c r="D18" s="66">
        <v>370.78526999999997</v>
      </c>
      <c r="E18" s="69">
        <v>183.53525999999999</v>
      </c>
      <c r="F18" s="69">
        <v>56.08249</v>
      </c>
      <c r="G18" s="68">
        <v>127.45277</v>
      </c>
    </row>
    <row r="19" spans="1:7" ht="13.5" thickBot="1" x14ac:dyDescent="0.35">
      <c r="A19" s="595"/>
      <c r="B19" s="33"/>
      <c r="C19" s="33"/>
      <c r="D19" s="33"/>
      <c r="E19" s="33"/>
      <c r="F19" s="33"/>
      <c r="G19" s="33"/>
    </row>
    <row r="20" spans="1:7" x14ac:dyDescent="0.3">
      <c r="A20" s="583" t="s">
        <v>690</v>
      </c>
      <c r="B20" s="46">
        <v>540.06681000000015</v>
      </c>
      <c r="C20" s="541">
        <v>175.98555000000002</v>
      </c>
      <c r="D20" s="44">
        <v>364.0812600000001</v>
      </c>
      <c r="E20" s="49">
        <v>124.70306000000001</v>
      </c>
      <c r="F20" s="48">
        <v>33.177779999999998</v>
      </c>
      <c r="G20" s="47">
        <v>91.525280000000009</v>
      </c>
    </row>
    <row r="21" spans="1:7" x14ac:dyDescent="0.3">
      <c r="A21" s="583" t="s">
        <v>143</v>
      </c>
      <c r="B21" s="53">
        <v>1354.44667</v>
      </c>
      <c r="C21" s="542">
        <v>683.92971999999997</v>
      </c>
      <c r="D21" s="51">
        <v>670.51695000000007</v>
      </c>
      <c r="E21" s="56">
        <v>314.67221999999998</v>
      </c>
      <c r="F21" s="55">
        <v>132.97499999999999</v>
      </c>
      <c r="G21" s="54">
        <v>181.69721999999999</v>
      </c>
    </row>
    <row r="22" spans="1:7" x14ac:dyDescent="0.3">
      <c r="A22" s="583" t="s">
        <v>995</v>
      </c>
      <c r="B22" s="53">
        <v>5745.4145700000008</v>
      </c>
      <c r="C22" s="542">
        <v>2406.6522300000001</v>
      </c>
      <c r="D22" s="51">
        <v>3338.7623400000007</v>
      </c>
      <c r="E22" s="56">
        <v>1799.9191099999998</v>
      </c>
      <c r="F22" s="55">
        <v>780.04027000000008</v>
      </c>
      <c r="G22" s="54">
        <v>1019.8788399999997</v>
      </c>
    </row>
    <row r="23" spans="1:7" x14ac:dyDescent="0.3">
      <c r="A23" s="583" t="s">
        <v>186</v>
      </c>
      <c r="B23" s="53">
        <v>4</v>
      </c>
      <c r="C23" s="542">
        <v>2</v>
      </c>
      <c r="D23" s="51">
        <v>2</v>
      </c>
      <c r="E23" s="56">
        <v>2</v>
      </c>
      <c r="F23" s="55">
        <v>1</v>
      </c>
      <c r="G23" s="54">
        <v>1</v>
      </c>
    </row>
    <row r="24" spans="1:7" x14ac:dyDescent="0.3">
      <c r="A24" s="583" t="s">
        <v>984</v>
      </c>
      <c r="B24" s="53">
        <v>505.53803999999997</v>
      </c>
      <c r="C24" s="542">
        <v>246.38333</v>
      </c>
      <c r="D24" s="51">
        <v>259.15470999999997</v>
      </c>
      <c r="E24" s="56">
        <v>172.68693999999999</v>
      </c>
      <c r="F24" s="55">
        <v>66</v>
      </c>
      <c r="G24" s="54">
        <v>106.68693999999999</v>
      </c>
    </row>
    <row r="25" spans="1:7" x14ac:dyDescent="0.3">
      <c r="A25" s="583" t="s">
        <v>793</v>
      </c>
      <c r="B25" s="53">
        <v>90.958340000000007</v>
      </c>
      <c r="C25" s="542">
        <v>29</v>
      </c>
      <c r="D25" s="51">
        <v>61.958340000000007</v>
      </c>
      <c r="E25" s="56">
        <v>15</v>
      </c>
      <c r="F25" s="55">
        <v>3</v>
      </c>
      <c r="G25" s="54">
        <v>12</v>
      </c>
    </row>
    <row r="26" spans="1:7" x14ac:dyDescent="0.3">
      <c r="A26" s="583" t="s">
        <v>988</v>
      </c>
      <c r="B26" s="53">
        <v>1804.49109</v>
      </c>
      <c r="C26" s="542">
        <v>937.34418000000005</v>
      </c>
      <c r="D26" s="51">
        <v>867.14691000000005</v>
      </c>
      <c r="E26" s="56">
        <v>478.29748999999998</v>
      </c>
      <c r="F26" s="55">
        <v>199.49055000000001</v>
      </c>
      <c r="G26" s="54">
        <v>278.80693999999994</v>
      </c>
    </row>
    <row r="27" spans="1:7" x14ac:dyDescent="0.3">
      <c r="A27" s="583" t="s">
        <v>198</v>
      </c>
      <c r="B27" s="53">
        <v>757.57939999999996</v>
      </c>
      <c r="C27" s="542">
        <v>239.29499000000001</v>
      </c>
      <c r="D27" s="51">
        <v>518.28440999999998</v>
      </c>
      <c r="E27" s="56">
        <v>189.31720999999999</v>
      </c>
      <c r="F27" s="55">
        <v>47.6</v>
      </c>
      <c r="G27" s="54">
        <v>141.71720999999999</v>
      </c>
    </row>
    <row r="28" spans="1:7" x14ac:dyDescent="0.3">
      <c r="A28" s="583" t="s">
        <v>989</v>
      </c>
      <c r="B28" s="53">
        <v>127.61667</v>
      </c>
      <c r="C28" s="542">
        <v>45</v>
      </c>
      <c r="D28" s="51">
        <v>82.616669999999999</v>
      </c>
      <c r="E28" s="56">
        <v>33.799999999999997</v>
      </c>
      <c r="F28" s="55">
        <v>10</v>
      </c>
      <c r="G28" s="54">
        <v>23.8</v>
      </c>
    </row>
    <row r="29" spans="1:7" ht="13.5" thickBot="1" x14ac:dyDescent="0.35">
      <c r="A29" s="596" t="s">
        <v>100</v>
      </c>
      <c r="B29" s="73">
        <v>191.52837</v>
      </c>
      <c r="C29" s="545">
        <v>67.648650000000004</v>
      </c>
      <c r="D29" s="71">
        <v>123.87972000000001</v>
      </c>
      <c r="E29" s="76">
        <v>24</v>
      </c>
      <c r="F29" s="75">
        <v>8</v>
      </c>
      <c r="G29" s="74">
        <v>16</v>
      </c>
    </row>
    <row r="30" spans="1:7" ht="13.5" thickBot="1" x14ac:dyDescent="0.35">
      <c r="A30" s="595"/>
      <c r="B30" s="33"/>
      <c r="C30" s="33"/>
      <c r="D30" s="33"/>
      <c r="E30" s="33"/>
      <c r="F30" s="33"/>
      <c r="G30" s="33"/>
    </row>
    <row r="31" spans="1:7" ht="18" customHeight="1" thickBot="1" x14ac:dyDescent="0.35">
      <c r="A31" s="584" t="s">
        <v>197</v>
      </c>
      <c r="B31" s="67">
        <v>11416.928520000001</v>
      </c>
      <c r="C31" s="544">
        <v>4881.6216600000007</v>
      </c>
      <c r="D31" s="66">
        <v>6535.3068600000015</v>
      </c>
      <c r="E31" s="69">
        <v>3313.9312899999995</v>
      </c>
      <c r="F31" s="69">
        <v>1329.36609</v>
      </c>
      <c r="G31" s="68">
        <v>1984.5651999999995</v>
      </c>
    </row>
    <row r="32" spans="1:7" ht="18.649999999999999" customHeight="1" x14ac:dyDescent="0.3">
      <c r="A32" s="595"/>
      <c r="B32" s="714"/>
      <c r="C32" s="33"/>
      <c r="D32" s="33"/>
      <c r="E32" s="33"/>
      <c r="F32" s="33"/>
      <c r="G32" s="33"/>
    </row>
    <row r="33" spans="1:7" x14ac:dyDescent="0.3">
      <c r="A33" s="597" t="s">
        <v>101</v>
      </c>
    </row>
    <row r="34" spans="1:7" x14ac:dyDescent="0.3">
      <c r="B34" s="79">
        <v>11416.928520000019</v>
      </c>
      <c r="C34" s="79">
        <v>4881.6216600000071</v>
      </c>
      <c r="D34" s="79">
        <v>6535.3068600000279</v>
      </c>
      <c r="E34" s="78">
        <v>1984.5651999999964</v>
      </c>
      <c r="F34" s="78">
        <v>1329.3660899999991</v>
      </c>
      <c r="G34" s="725"/>
    </row>
    <row r="35" spans="1:7" x14ac:dyDescent="0.3">
      <c r="B35" s="81" t="s">
        <v>699</v>
      </c>
      <c r="C35" s="81" t="s">
        <v>699</v>
      </c>
      <c r="D35" s="81" t="s">
        <v>699</v>
      </c>
      <c r="E35" s="35" t="s">
        <v>699</v>
      </c>
      <c r="F35" s="35" t="s">
        <v>699</v>
      </c>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71"/>
  <sheetViews>
    <sheetView showGridLines="0" zoomScaleNormal="100" workbookViewId="0"/>
  </sheetViews>
  <sheetFormatPr defaultColWidth="9.1796875" defaultRowHeight="13" x14ac:dyDescent="0.3"/>
  <cols>
    <col min="1" max="1" width="40.1796875" style="35" customWidth="1"/>
    <col min="2" max="16384" width="9.1796875" style="35"/>
  </cols>
  <sheetData>
    <row r="1" spans="1:7" ht="15.5" x14ac:dyDescent="0.35">
      <c r="A1" s="598" t="s">
        <v>72</v>
      </c>
      <c r="B1" s="598"/>
      <c r="C1" s="598"/>
      <c r="D1" s="598"/>
      <c r="E1" s="598"/>
      <c r="F1" s="598"/>
      <c r="G1" s="598"/>
    </row>
    <row r="2" spans="1:7" x14ac:dyDescent="0.3">
      <c r="A2" s="599">
        <v>45869</v>
      </c>
      <c r="B2" s="599"/>
      <c r="C2" s="599"/>
      <c r="D2" s="599"/>
      <c r="E2" s="599"/>
      <c r="F2" s="599"/>
      <c r="G2" s="599"/>
    </row>
    <row r="3" spans="1:7" ht="13.5" thickBot="1" x14ac:dyDescent="0.35">
      <c r="A3" s="33"/>
      <c r="B3" s="33"/>
      <c r="C3" s="33"/>
      <c r="D3" s="33"/>
      <c r="E3" s="33"/>
      <c r="F3" s="33"/>
      <c r="G3" s="33"/>
    </row>
    <row r="4" spans="1:7" ht="17.25" customHeight="1" thickBot="1" x14ac:dyDescent="0.35">
      <c r="A4" s="33"/>
      <c r="B4" s="557" t="s">
        <v>126</v>
      </c>
      <c r="C4" s="558"/>
      <c r="D4" s="558"/>
      <c r="E4" s="560" t="s">
        <v>1006</v>
      </c>
      <c r="F4" s="561"/>
      <c r="G4" s="562"/>
    </row>
    <row r="5" spans="1:7" ht="13.5" thickBot="1" x14ac:dyDescent="0.35">
      <c r="A5" s="33"/>
      <c r="B5" s="39" t="s">
        <v>129</v>
      </c>
      <c r="C5" s="540" t="s">
        <v>128</v>
      </c>
      <c r="D5" s="37" t="s">
        <v>127</v>
      </c>
      <c r="E5" s="384" t="s">
        <v>129</v>
      </c>
      <c r="F5" s="384" t="s">
        <v>128</v>
      </c>
      <c r="G5" s="438" t="s">
        <v>127</v>
      </c>
    </row>
    <row r="6" spans="1:7" x14ac:dyDescent="0.3">
      <c r="A6" s="583" t="s">
        <v>57</v>
      </c>
      <c r="B6" s="53">
        <v>1</v>
      </c>
      <c r="C6" s="542">
        <v>1</v>
      </c>
      <c r="D6" s="51">
        <v>0</v>
      </c>
      <c r="E6" s="56">
        <v>1</v>
      </c>
      <c r="F6" s="55">
        <v>1</v>
      </c>
      <c r="G6" s="54">
        <v>0</v>
      </c>
    </row>
    <row r="7" spans="1:7" x14ac:dyDescent="0.3">
      <c r="A7" s="583" t="s">
        <v>703</v>
      </c>
      <c r="B7" s="53">
        <v>185.93029000000001</v>
      </c>
      <c r="C7" s="542">
        <v>76.194450000000003</v>
      </c>
      <c r="D7" s="51">
        <v>109.73584000000001</v>
      </c>
      <c r="E7" s="56">
        <v>41.884450000000001</v>
      </c>
      <c r="F7" s="55">
        <v>15.577780000000001</v>
      </c>
      <c r="G7" s="54">
        <v>26.30667</v>
      </c>
    </row>
    <row r="8" spans="1:7" x14ac:dyDescent="0.3">
      <c r="A8" s="583" t="s">
        <v>705</v>
      </c>
      <c r="B8" s="53">
        <v>38.988900000000001</v>
      </c>
      <c r="C8" s="542">
        <v>5</v>
      </c>
      <c r="D8" s="51">
        <v>33.988900000000001</v>
      </c>
      <c r="E8" s="56">
        <v>7.7777799999999999</v>
      </c>
      <c r="F8" s="55">
        <v>0</v>
      </c>
      <c r="G8" s="54">
        <v>7.7777799999999999</v>
      </c>
    </row>
    <row r="9" spans="1:7" x14ac:dyDescent="0.3">
      <c r="A9" s="583" t="s">
        <v>706</v>
      </c>
      <c r="B9" s="53">
        <v>42.559449999999998</v>
      </c>
      <c r="C9" s="542">
        <v>6.75</v>
      </c>
      <c r="D9" s="51">
        <v>35.809449999999998</v>
      </c>
      <c r="E9" s="56">
        <v>6.8</v>
      </c>
      <c r="F9" s="55">
        <v>0</v>
      </c>
      <c r="G9" s="54">
        <v>6.8</v>
      </c>
    </row>
    <row r="10" spans="1:7" x14ac:dyDescent="0.3">
      <c r="A10" s="583" t="s">
        <v>617</v>
      </c>
      <c r="B10" s="53">
        <v>20</v>
      </c>
      <c r="C10" s="542">
        <v>16</v>
      </c>
      <c r="D10" s="51">
        <v>4</v>
      </c>
      <c r="E10" s="56">
        <v>0</v>
      </c>
      <c r="F10" s="55">
        <v>0</v>
      </c>
      <c r="G10" s="54">
        <v>0</v>
      </c>
    </row>
    <row r="11" spans="1:7" x14ac:dyDescent="0.3">
      <c r="A11" s="583" t="s">
        <v>1139</v>
      </c>
      <c r="B11" s="53">
        <v>2.4166699999999999</v>
      </c>
      <c r="C11" s="542">
        <v>0</v>
      </c>
      <c r="D11" s="51">
        <v>2.4166699999999999</v>
      </c>
      <c r="E11" s="56">
        <v>0</v>
      </c>
      <c r="F11" s="55">
        <v>0</v>
      </c>
      <c r="G11" s="54">
        <v>0</v>
      </c>
    </row>
    <row r="12" spans="1:7" x14ac:dyDescent="0.3">
      <c r="A12" s="583" t="s">
        <v>704</v>
      </c>
      <c r="B12" s="53">
        <v>5.0186099999999998</v>
      </c>
      <c r="C12" s="542">
        <v>2.11111</v>
      </c>
      <c r="D12" s="51">
        <v>2.9074999999999998</v>
      </c>
      <c r="E12" s="56">
        <v>0.59360999999999997</v>
      </c>
      <c r="F12" s="55">
        <v>0</v>
      </c>
      <c r="G12" s="54">
        <v>0.59360999999999997</v>
      </c>
    </row>
    <row r="13" spans="1:7" x14ac:dyDescent="0.3">
      <c r="A13" s="583" t="s">
        <v>603</v>
      </c>
      <c r="B13" s="53">
        <v>191.98678000000004</v>
      </c>
      <c r="C13" s="542">
        <v>52.336659999999995</v>
      </c>
      <c r="D13" s="51">
        <v>139.65012000000004</v>
      </c>
      <c r="E13" s="56">
        <v>53.647220000000004</v>
      </c>
      <c r="F13" s="55">
        <v>14.600000000000001</v>
      </c>
      <c r="G13" s="54">
        <v>39.047220000000003</v>
      </c>
    </row>
    <row r="14" spans="1:7" x14ac:dyDescent="0.3">
      <c r="A14" s="583" t="s">
        <v>1138</v>
      </c>
      <c r="B14" s="53">
        <v>41.388329999999996</v>
      </c>
      <c r="C14" s="542">
        <v>16.593330000000002</v>
      </c>
      <c r="D14" s="51">
        <v>24.794999999999998</v>
      </c>
      <c r="E14" s="56">
        <v>9</v>
      </c>
      <c r="F14" s="55">
        <v>2</v>
      </c>
      <c r="G14" s="54">
        <v>7</v>
      </c>
    </row>
    <row r="15" spans="1:7" ht="13.5" thickBot="1" x14ac:dyDescent="0.35">
      <c r="A15" s="583" t="s">
        <v>604</v>
      </c>
      <c r="B15" s="61">
        <v>10.77778</v>
      </c>
      <c r="C15" s="543">
        <v>0</v>
      </c>
      <c r="D15" s="59">
        <v>10.77778</v>
      </c>
      <c r="E15" s="64">
        <v>4</v>
      </c>
      <c r="F15" s="63">
        <v>0</v>
      </c>
      <c r="G15" s="62">
        <v>4</v>
      </c>
    </row>
    <row r="16" spans="1:7" ht="18" customHeight="1" thickBot="1" x14ac:dyDescent="0.35">
      <c r="A16" s="584" t="s">
        <v>691</v>
      </c>
      <c r="B16" s="67">
        <v>540.06681000000015</v>
      </c>
      <c r="C16" s="544">
        <v>175.98555000000002</v>
      </c>
      <c r="D16" s="66">
        <v>364.0812600000001</v>
      </c>
      <c r="E16" s="69">
        <v>124.70306000000001</v>
      </c>
      <c r="F16" s="69">
        <v>33.177779999999998</v>
      </c>
      <c r="G16" s="68">
        <v>91.525280000000009</v>
      </c>
    </row>
    <row r="17" spans="1:7" ht="13.5" thickBot="1" x14ac:dyDescent="0.35">
      <c r="A17" s="606"/>
      <c r="B17" s="33"/>
      <c r="C17" s="33"/>
      <c r="D17" s="33"/>
      <c r="E17" s="33"/>
      <c r="F17" s="33"/>
      <c r="G17" s="33"/>
    </row>
    <row r="18" spans="1:7" ht="18" customHeight="1" thickBot="1" x14ac:dyDescent="0.35">
      <c r="A18" s="584" t="s">
        <v>56</v>
      </c>
      <c r="B18" s="67">
        <v>1354.44667</v>
      </c>
      <c r="C18" s="544">
        <v>683.92971999999997</v>
      </c>
      <c r="D18" s="66">
        <v>670.51695000000007</v>
      </c>
      <c r="E18" s="69">
        <v>314.67221999999998</v>
      </c>
      <c r="F18" s="69">
        <v>132.97499999999999</v>
      </c>
      <c r="G18" s="68">
        <v>181.69721999999999</v>
      </c>
    </row>
    <row r="19" spans="1:7" ht="13.5" thickBot="1" x14ac:dyDescent="0.35">
      <c r="A19" s="606"/>
      <c r="B19" s="33"/>
      <c r="C19" s="33"/>
      <c r="D19" s="33"/>
      <c r="E19" s="33"/>
      <c r="F19" s="33"/>
      <c r="G19" s="33"/>
    </row>
    <row r="20" spans="1:7" x14ac:dyDescent="0.3">
      <c r="A20" s="583" t="s">
        <v>605</v>
      </c>
      <c r="B20" s="46">
        <v>11.80556</v>
      </c>
      <c r="C20" s="541">
        <v>2</v>
      </c>
      <c r="D20" s="44">
        <v>9.8055599999999998</v>
      </c>
      <c r="E20" s="49">
        <v>4</v>
      </c>
      <c r="F20" s="48">
        <v>0</v>
      </c>
      <c r="G20" s="47">
        <v>4</v>
      </c>
    </row>
    <row r="21" spans="1:7" x14ac:dyDescent="0.3">
      <c r="A21" s="583" t="s">
        <v>606</v>
      </c>
      <c r="B21" s="53">
        <v>720.50356999999985</v>
      </c>
      <c r="C21" s="542">
        <v>260.08443999999997</v>
      </c>
      <c r="D21" s="51">
        <v>460.41912999999988</v>
      </c>
      <c r="E21" s="56">
        <v>221.19277</v>
      </c>
      <c r="F21" s="55">
        <v>74.86</v>
      </c>
      <c r="G21" s="54">
        <v>146.33276999999998</v>
      </c>
    </row>
    <row r="22" spans="1:7" x14ac:dyDescent="0.3">
      <c r="A22" s="583" t="s">
        <v>607</v>
      </c>
      <c r="B22" s="53">
        <v>191.59111000000001</v>
      </c>
      <c r="C22" s="542">
        <v>157.80000000000001</v>
      </c>
      <c r="D22" s="51">
        <v>33.791110000000003</v>
      </c>
      <c r="E22" s="56">
        <v>31.79111</v>
      </c>
      <c r="F22" s="55">
        <v>25</v>
      </c>
      <c r="G22" s="54">
        <v>6.7911099999999998</v>
      </c>
    </row>
    <row r="23" spans="1:7" x14ac:dyDescent="0.3">
      <c r="A23" s="583" t="s">
        <v>608</v>
      </c>
      <c r="B23" s="53">
        <v>1106.7860000000007</v>
      </c>
      <c r="C23" s="542">
        <v>483.93889000000019</v>
      </c>
      <c r="D23" s="51">
        <v>622.84711000000061</v>
      </c>
      <c r="E23" s="56">
        <v>247.66059000000001</v>
      </c>
      <c r="F23" s="55">
        <v>97.808340000000015</v>
      </c>
      <c r="G23" s="54">
        <v>149.85225</v>
      </c>
    </row>
    <row r="24" spans="1:7" x14ac:dyDescent="0.3">
      <c r="A24" s="583" t="s">
        <v>609</v>
      </c>
      <c r="B24" s="53">
        <v>27.332689999999999</v>
      </c>
      <c r="C24" s="542">
        <v>11.59333</v>
      </c>
      <c r="D24" s="51">
        <v>15.739360000000001</v>
      </c>
      <c r="E24" s="56">
        <v>8.7407500000000002</v>
      </c>
      <c r="F24" s="55">
        <v>2</v>
      </c>
      <c r="G24" s="54">
        <v>6.7407500000000002</v>
      </c>
    </row>
    <row r="25" spans="1:7" x14ac:dyDescent="0.3">
      <c r="A25" s="583" t="s">
        <v>1134</v>
      </c>
      <c r="B25" s="53">
        <v>120.88834</v>
      </c>
      <c r="C25" s="542">
        <v>46.412779999999998</v>
      </c>
      <c r="D25" s="51">
        <v>74.475560000000002</v>
      </c>
      <c r="E25" s="56">
        <v>36.494450000000001</v>
      </c>
      <c r="F25" s="55">
        <v>8.7911099999999998</v>
      </c>
      <c r="G25" s="54">
        <v>27.703340000000001</v>
      </c>
    </row>
    <row r="26" spans="1:7" x14ac:dyDescent="0.3">
      <c r="A26" s="583" t="s">
        <v>610</v>
      </c>
      <c r="B26" s="53">
        <v>43.016109999999998</v>
      </c>
      <c r="C26" s="542">
        <v>11</v>
      </c>
      <c r="D26" s="51">
        <v>32.016109999999998</v>
      </c>
      <c r="E26" s="56">
        <v>0</v>
      </c>
      <c r="F26" s="55">
        <v>0</v>
      </c>
      <c r="G26" s="54">
        <v>0</v>
      </c>
    </row>
    <row r="27" spans="1:7" x14ac:dyDescent="0.3">
      <c r="A27" s="583" t="s">
        <v>611</v>
      </c>
      <c r="B27" s="53">
        <v>18.899999999999999</v>
      </c>
      <c r="C27" s="542">
        <v>9</v>
      </c>
      <c r="D27" s="51">
        <v>9.9</v>
      </c>
      <c r="E27" s="56">
        <v>6.9</v>
      </c>
      <c r="F27" s="55">
        <v>3</v>
      </c>
      <c r="G27" s="54">
        <v>3.9</v>
      </c>
    </row>
    <row r="28" spans="1:7" x14ac:dyDescent="0.3">
      <c r="A28" s="583" t="s">
        <v>612</v>
      </c>
      <c r="B28" s="53">
        <v>858.55163999999991</v>
      </c>
      <c r="C28" s="542">
        <v>477.68888999999996</v>
      </c>
      <c r="D28" s="51">
        <v>380.86275000000001</v>
      </c>
      <c r="E28" s="56">
        <v>369.40722</v>
      </c>
      <c r="F28" s="55">
        <v>242.57944000000001</v>
      </c>
      <c r="G28" s="54">
        <v>126.82778</v>
      </c>
    </row>
    <row r="29" spans="1:7" x14ac:dyDescent="0.3">
      <c r="A29" s="583" t="s">
        <v>613</v>
      </c>
      <c r="B29" s="53">
        <v>916.17278999999985</v>
      </c>
      <c r="C29" s="542">
        <v>237.90251000000006</v>
      </c>
      <c r="D29" s="51">
        <v>678.27027999999973</v>
      </c>
      <c r="E29" s="56">
        <v>213.84861000000001</v>
      </c>
      <c r="F29" s="55">
        <v>69.343329999999995</v>
      </c>
      <c r="G29" s="54">
        <v>144.50528000000003</v>
      </c>
    </row>
    <row r="30" spans="1:7" x14ac:dyDescent="0.3">
      <c r="A30" s="583" t="s">
        <v>614</v>
      </c>
      <c r="B30" s="53">
        <v>1540.6889700000002</v>
      </c>
      <c r="C30" s="542">
        <v>595.66250000000002</v>
      </c>
      <c r="D30" s="51">
        <v>945.02647000000013</v>
      </c>
      <c r="E30" s="56">
        <v>614.71693999999979</v>
      </c>
      <c r="F30" s="55">
        <v>233.65804999999997</v>
      </c>
      <c r="G30" s="54">
        <v>381.05888999999985</v>
      </c>
    </row>
    <row r="31" spans="1:7" x14ac:dyDescent="0.3">
      <c r="A31" s="583" t="s">
        <v>1135</v>
      </c>
      <c r="B31" s="53">
        <v>87.05055999999999</v>
      </c>
      <c r="C31" s="542">
        <v>40</v>
      </c>
      <c r="D31" s="51">
        <v>47.050559999999997</v>
      </c>
      <c r="E31" s="56">
        <v>29.91667</v>
      </c>
      <c r="F31" s="55">
        <v>14</v>
      </c>
      <c r="G31" s="54">
        <v>15.91667</v>
      </c>
    </row>
    <row r="32" spans="1:7" x14ac:dyDescent="0.3">
      <c r="A32" s="583" t="s">
        <v>615</v>
      </c>
      <c r="B32" s="53">
        <v>102.12723000000001</v>
      </c>
      <c r="C32" s="542">
        <v>73.56889000000001</v>
      </c>
      <c r="D32" s="51">
        <v>28.558339999999998</v>
      </c>
      <c r="E32" s="56">
        <v>15.25</v>
      </c>
      <c r="F32" s="55">
        <v>9</v>
      </c>
      <c r="G32" s="54">
        <v>6.25</v>
      </c>
    </row>
    <row r="33" spans="1:7" ht="13.5" thickBot="1" x14ac:dyDescent="0.35">
      <c r="A33" s="583" t="s">
        <v>697</v>
      </c>
      <c r="B33" s="53">
        <v>0</v>
      </c>
      <c r="C33" s="542">
        <v>0</v>
      </c>
      <c r="D33" s="51">
        <v>0</v>
      </c>
      <c r="E33" s="56">
        <v>0</v>
      </c>
      <c r="F33" s="55">
        <v>0</v>
      </c>
      <c r="G33" s="54">
        <v>0</v>
      </c>
    </row>
    <row r="34" spans="1:7" ht="18" customHeight="1" thickBot="1" x14ac:dyDescent="0.35">
      <c r="A34" s="584" t="s">
        <v>997</v>
      </c>
      <c r="B34" s="67">
        <v>5745.4145700000008</v>
      </c>
      <c r="C34" s="544">
        <v>2406.6522300000001</v>
      </c>
      <c r="D34" s="66">
        <v>3338.7623400000007</v>
      </c>
      <c r="E34" s="69">
        <v>1799.9191099999998</v>
      </c>
      <c r="F34" s="69">
        <v>780.04027000000008</v>
      </c>
      <c r="G34" s="68">
        <v>1019.8788399999997</v>
      </c>
    </row>
    <row r="35" spans="1:7" ht="13.5" thickBot="1" x14ac:dyDescent="0.35">
      <c r="A35" s="606"/>
      <c r="B35" s="33"/>
      <c r="C35" s="33"/>
      <c r="D35" s="33"/>
      <c r="E35" s="33"/>
      <c r="F35" s="33"/>
      <c r="G35" s="33"/>
    </row>
    <row r="36" spans="1:7" ht="13.5" thickBot="1" x14ac:dyDescent="0.35">
      <c r="A36" s="583" t="s">
        <v>186</v>
      </c>
      <c r="B36" s="46">
        <v>4</v>
      </c>
      <c r="C36" s="541">
        <v>2</v>
      </c>
      <c r="D36" s="44">
        <v>2</v>
      </c>
      <c r="E36" s="49">
        <v>2</v>
      </c>
      <c r="F36" s="48">
        <v>1</v>
      </c>
      <c r="G36" s="47">
        <v>1</v>
      </c>
    </row>
    <row r="37" spans="1:7" ht="18" customHeight="1" thickBot="1" x14ac:dyDescent="0.35">
      <c r="A37" s="584" t="s">
        <v>996</v>
      </c>
      <c r="B37" s="67">
        <v>4</v>
      </c>
      <c r="C37" s="544">
        <v>2</v>
      </c>
      <c r="D37" s="66">
        <v>2</v>
      </c>
      <c r="E37" s="69">
        <v>2</v>
      </c>
      <c r="F37" s="69">
        <v>1</v>
      </c>
      <c r="G37" s="68">
        <v>1</v>
      </c>
    </row>
    <row r="38" spans="1:7" x14ac:dyDescent="0.3">
      <c r="A38" s="606"/>
      <c r="B38" s="33"/>
      <c r="C38" s="33"/>
      <c r="D38" s="33"/>
      <c r="E38" s="33"/>
      <c r="F38" s="33"/>
      <c r="G38" s="33"/>
    </row>
    <row r="39" spans="1:7" ht="13.5" thickBot="1" x14ac:dyDescent="0.35">
      <c r="A39" s="583" t="s">
        <v>1137</v>
      </c>
      <c r="B39" s="53">
        <v>505.53803999999997</v>
      </c>
      <c r="C39" s="542">
        <v>246.38333</v>
      </c>
      <c r="D39" s="51">
        <v>259.15470999999997</v>
      </c>
      <c r="E39" s="56">
        <v>172.68693999999999</v>
      </c>
      <c r="F39" s="55">
        <v>66</v>
      </c>
      <c r="G39" s="54">
        <v>106.68693999999999</v>
      </c>
    </row>
    <row r="40" spans="1:7" ht="18" customHeight="1" thickBot="1" x14ac:dyDescent="0.35">
      <c r="A40" s="584" t="s">
        <v>985</v>
      </c>
      <c r="B40" s="67">
        <v>505.53803999999997</v>
      </c>
      <c r="C40" s="544">
        <v>246.38333</v>
      </c>
      <c r="D40" s="66">
        <v>259.15470999999997</v>
      </c>
      <c r="E40" s="69">
        <v>172.68693999999999</v>
      </c>
      <c r="F40" s="69">
        <v>66</v>
      </c>
      <c r="G40" s="68">
        <v>106.68693999999999</v>
      </c>
    </row>
    <row r="41" spans="1:7" x14ac:dyDescent="0.3">
      <c r="A41" s="606"/>
      <c r="B41" s="33"/>
      <c r="C41" s="33"/>
      <c r="D41" s="33"/>
      <c r="E41" s="33"/>
      <c r="F41" s="33"/>
      <c r="G41" s="33"/>
    </row>
    <row r="42" spans="1:7" x14ac:dyDescent="0.3">
      <c r="A42" s="583" t="s">
        <v>992</v>
      </c>
      <c r="B42" s="53">
        <v>3</v>
      </c>
      <c r="C42" s="542">
        <v>0</v>
      </c>
      <c r="D42" s="51">
        <v>3</v>
      </c>
      <c r="E42" s="56">
        <v>1</v>
      </c>
      <c r="F42" s="55">
        <v>0</v>
      </c>
      <c r="G42" s="54">
        <v>1</v>
      </c>
    </row>
    <row r="43" spans="1:7" ht="13.5" thickBot="1" x14ac:dyDescent="0.35">
      <c r="A43" s="583" t="s">
        <v>994</v>
      </c>
      <c r="B43" s="53">
        <v>87.958340000000007</v>
      </c>
      <c r="C43" s="542">
        <v>29</v>
      </c>
      <c r="D43" s="51">
        <v>58.958340000000007</v>
      </c>
      <c r="E43" s="56">
        <v>14</v>
      </c>
      <c r="F43" s="55">
        <v>3</v>
      </c>
      <c r="G43" s="54">
        <v>11</v>
      </c>
    </row>
    <row r="44" spans="1:7" ht="18" customHeight="1" thickBot="1" x14ac:dyDescent="0.35">
      <c r="A44" s="584" t="s">
        <v>987</v>
      </c>
      <c r="B44" s="67">
        <v>90.958340000000007</v>
      </c>
      <c r="C44" s="544">
        <v>29</v>
      </c>
      <c r="D44" s="66">
        <v>61.958340000000007</v>
      </c>
      <c r="E44" s="69">
        <v>15</v>
      </c>
      <c r="F44" s="69">
        <v>3</v>
      </c>
      <c r="G44" s="68">
        <v>12</v>
      </c>
    </row>
    <row r="45" spans="1:7" x14ac:dyDescent="0.3">
      <c r="A45" s="606"/>
      <c r="B45" s="33"/>
      <c r="C45" s="33"/>
      <c r="D45" s="33"/>
      <c r="E45" s="33"/>
      <c r="F45" s="33"/>
      <c r="G45" s="33"/>
    </row>
    <row r="46" spans="1:7" x14ac:dyDescent="0.3">
      <c r="A46" s="583" t="s">
        <v>109</v>
      </c>
      <c r="B46" s="53">
        <v>67.580550000000002</v>
      </c>
      <c r="C46" s="542">
        <v>35</v>
      </c>
      <c r="D46" s="51">
        <v>32.580550000000002</v>
      </c>
      <c r="E46" s="56">
        <v>16.83333</v>
      </c>
      <c r="F46" s="55">
        <v>7</v>
      </c>
      <c r="G46" s="54">
        <v>9.8333300000000001</v>
      </c>
    </row>
    <row r="47" spans="1:7" x14ac:dyDescent="0.3">
      <c r="A47" s="583" t="s">
        <v>1016</v>
      </c>
      <c r="B47" s="53">
        <v>5</v>
      </c>
      <c r="C47" s="542">
        <v>0</v>
      </c>
      <c r="D47" s="51">
        <v>5</v>
      </c>
      <c r="E47" s="56">
        <v>1</v>
      </c>
      <c r="F47" s="55">
        <v>0</v>
      </c>
      <c r="G47" s="54">
        <v>1</v>
      </c>
    </row>
    <row r="48" spans="1:7" x14ac:dyDescent="0.3">
      <c r="A48" s="583" t="s">
        <v>1017</v>
      </c>
      <c r="B48" s="53">
        <v>86.351109999999991</v>
      </c>
      <c r="C48" s="542">
        <v>34.4</v>
      </c>
      <c r="D48" s="51">
        <v>51.951109999999993</v>
      </c>
      <c r="E48" s="56">
        <v>42.28445</v>
      </c>
      <c r="F48" s="55">
        <v>11</v>
      </c>
      <c r="G48" s="54">
        <v>31.28445</v>
      </c>
    </row>
    <row r="49" spans="1:7" x14ac:dyDescent="0.3">
      <c r="A49" s="583" t="s">
        <v>108</v>
      </c>
      <c r="B49" s="53">
        <v>171.71554</v>
      </c>
      <c r="C49" s="542">
        <v>51.621100000000006</v>
      </c>
      <c r="D49" s="51">
        <v>120.09443999999999</v>
      </c>
      <c r="E49" s="56">
        <v>56.055549999999997</v>
      </c>
      <c r="F49" s="55">
        <v>8.4444400000000002</v>
      </c>
      <c r="G49" s="54">
        <v>47.611109999999996</v>
      </c>
    </row>
    <row r="50" spans="1:7" x14ac:dyDescent="0.3">
      <c r="A50" s="583" t="s">
        <v>616</v>
      </c>
      <c r="B50" s="53">
        <v>249.41136999999998</v>
      </c>
      <c r="C50" s="542">
        <v>125.29220999999998</v>
      </c>
      <c r="D50" s="51">
        <v>124.11916000000001</v>
      </c>
      <c r="E50" s="56">
        <v>60.420819999999999</v>
      </c>
      <c r="F50" s="55">
        <v>16.593330000000002</v>
      </c>
      <c r="G50" s="54">
        <v>43.827489999999997</v>
      </c>
    </row>
    <row r="51" spans="1:7" x14ac:dyDescent="0.3">
      <c r="A51" s="583" t="s">
        <v>1015</v>
      </c>
      <c r="B51" s="53">
        <v>57.502780000000001</v>
      </c>
      <c r="C51" s="542">
        <v>27</v>
      </c>
      <c r="D51" s="51">
        <v>30.502780000000001</v>
      </c>
      <c r="E51" s="56">
        <v>18.30556</v>
      </c>
      <c r="F51" s="55">
        <v>9</v>
      </c>
      <c r="G51" s="54">
        <v>9.3055599999999998</v>
      </c>
    </row>
    <row r="52" spans="1:7" x14ac:dyDescent="0.3">
      <c r="A52" s="583" t="s">
        <v>618</v>
      </c>
      <c r="B52" s="53">
        <v>1013.42418</v>
      </c>
      <c r="C52" s="542">
        <v>562.23086999999998</v>
      </c>
      <c r="D52" s="51">
        <v>451.19331000000005</v>
      </c>
      <c r="E52" s="56">
        <v>257.39778000000001</v>
      </c>
      <c r="F52" s="55">
        <v>131.45278000000002</v>
      </c>
      <c r="G52" s="54">
        <v>125.94499999999996</v>
      </c>
    </row>
    <row r="53" spans="1:7" x14ac:dyDescent="0.3">
      <c r="A53" s="583" t="s">
        <v>991</v>
      </c>
      <c r="B53" s="53">
        <v>4</v>
      </c>
      <c r="C53" s="542">
        <v>1</v>
      </c>
      <c r="D53" s="51">
        <v>3</v>
      </c>
      <c r="E53" s="56">
        <v>0</v>
      </c>
      <c r="F53" s="55">
        <v>0</v>
      </c>
      <c r="G53" s="54">
        <v>0</v>
      </c>
    </row>
    <row r="54" spans="1:7" x14ac:dyDescent="0.3">
      <c r="A54" s="583" t="s">
        <v>702</v>
      </c>
      <c r="B54" s="53">
        <v>134.90556000000001</v>
      </c>
      <c r="C54" s="542">
        <v>92.2</v>
      </c>
      <c r="D54" s="51">
        <v>42.705560000000006</v>
      </c>
      <c r="E54" s="56">
        <v>24</v>
      </c>
      <c r="F54" s="55">
        <v>15</v>
      </c>
      <c r="G54" s="54">
        <v>9</v>
      </c>
    </row>
    <row r="55" spans="1:7" ht="13.5" thickBot="1" x14ac:dyDescent="0.35">
      <c r="A55" s="583" t="s">
        <v>1132</v>
      </c>
      <c r="B55" s="53">
        <v>14.6</v>
      </c>
      <c r="C55" s="542">
        <v>8.6</v>
      </c>
      <c r="D55" s="51">
        <v>6</v>
      </c>
      <c r="E55" s="56">
        <v>2</v>
      </c>
      <c r="F55" s="55">
        <v>1</v>
      </c>
      <c r="G55" s="54">
        <v>1</v>
      </c>
    </row>
    <row r="56" spans="1:7" ht="18" customHeight="1" thickBot="1" x14ac:dyDescent="0.35">
      <c r="A56" s="584" t="s">
        <v>988</v>
      </c>
      <c r="B56" s="67">
        <v>1804.49109</v>
      </c>
      <c r="C56" s="544">
        <v>937.34418000000005</v>
      </c>
      <c r="D56" s="66">
        <v>867.14691000000005</v>
      </c>
      <c r="E56" s="69">
        <v>478.29748999999998</v>
      </c>
      <c r="F56" s="69">
        <v>199.49055000000001</v>
      </c>
      <c r="G56" s="68">
        <v>278.80693999999994</v>
      </c>
    </row>
    <row r="57" spans="1:7" ht="13.5" thickBot="1" x14ac:dyDescent="0.35">
      <c r="A57" s="606"/>
      <c r="B57" s="33"/>
      <c r="C57" s="33"/>
      <c r="D57" s="33"/>
      <c r="E57" s="33"/>
      <c r="F57" s="33"/>
      <c r="G57" s="33"/>
    </row>
    <row r="58" spans="1:7" x14ac:dyDescent="0.3">
      <c r="A58" s="583" t="s">
        <v>1141</v>
      </c>
      <c r="B58" s="46">
        <v>31.559170000000002</v>
      </c>
      <c r="C58" s="541">
        <v>7</v>
      </c>
      <c r="D58" s="44">
        <v>24.559170000000002</v>
      </c>
      <c r="E58" s="49">
        <v>20.559170000000002</v>
      </c>
      <c r="F58" s="48">
        <v>3</v>
      </c>
      <c r="G58" s="47">
        <v>17.559170000000002</v>
      </c>
    </row>
    <row r="59" spans="1:7" x14ac:dyDescent="0.3">
      <c r="A59" s="583" t="s">
        <v>701</v>
      </c>
      <c r="B59" s="53">
        <v>143.71111999999999</v>
      </c>
      <c r="C59" s="542">
        <v>43</v>
      </c>
      <c r="D59" s="51">
        <v>100.71112000000001</v>
      </c>
      <c r="E59" s="56">
        <v>51.5</v>
      </c>
      <c r="F59" s="55">
        <v>10</v>
      </c>
      <c r="G59" s="54">
        <v>41.5</v>
      </c>
    </row>
    <row r="60" spans="1:7" x14ac:dyDescent="0.3">
      <c r="A60" s="583" t="s">
        <v>1115</v>
      </c>
      <c r="B60" s="53">
        <v>9</v>
      </c>
      <c r="C60" s="542">
        <v>7</v>
      </c>
      <c r="D60" s="51">
        <v>2</v>
      </c>
      <c r="E60" s="56">
        <v>1</v>
      </c>
      <c r="F60" s="55">
        <v>0</v>
      </c>
      <c r="G60" s="54">
        <v>1</v>
      </c>
    </row>
    <row r="61" spans="1:7" x14ac:dyDescent="0.3">
      <c r="A61" s="583" t="s">
        <v>574</v>
      </c>
      <c r="B61" s="53">
        <v>111.68442000000002</v>
      </c>
      <c r="C61" s="542">
        <v>31</v>
      </c>
      <c r="D61" s="51">
        <v>80.684420000000017</v>
      </c>
      <c r="E61" s="56">
        <v>26.925830000000001</v>
      </c>
      <c r="F61" s="55">
        <v>5</v>
      </c>
      <c r="G61" s="54">
        <v>21.925830000000001</v>
      </c>
    </row>
    <row r="62" spans="1:7" x14ac:dyDescent="0.3">
      <c r="A62" s="583" t="s">
        <v>692</v>
      </c>
      <c r="B62" s="53">
        <v>16.11111</v>
      </c>
      <c r="C62" s="542">
        <v>3</v>
      </c>
      <c r="D62" s="51">
        <v>13.11111</v>
      </c>
      <c r="E62" s="56">
        <v>3.5277799999999999</v>
      </c>
      <c r="F62" s="55">
        <v>0</v>
      </c>
      <c r="G62" s="54">
        <v>3.5277799999999999</v>
      </c>
    </row>
    <row r="63" spans="1:7" ht="13.5" thickBot="1" x14ac:dyDescent="0.35">
      <c r="A63" s="583" t="s">
        <v>1140</v>
      </c>
      <c r="B63" s="53">
        <v>445.51357999999993</v>
      </c>
      <c r="C63" s="542">
        <v>148.29499000000001</v>
      </c>
      <c r="D63" s="51">
        <v>297.21858999999995</v>
      </c>
      <c r="E63" s="56">
        <v>85.804429999999996</v>
      </c>
      <c r="F63" s="55">
        <v>29.6</v>
      </c>
      <c r="G63" s="54">
        <v>56.204429999999995</v>
      </c>
    </row>
    <row r="64" spans="1:7" ht="13.5" thickBot="1" x14ac:dyDescent="0.35">
      <c r="A64" s="584" t="s">
        <v>199</v>
      </c>
      <c r="B64" s="67">
        <v>757.57939999999996</v>
      </c>
      <c r="C64" s="544">
        <v>239.29499000000001</v>
      </c>
      <c r="D64" s="66">
        <v>518.28440999999998</v>
      </c>
      <c r="E64" s="69">
        <v>189.31720999999999</v>
      </c>
      <c r="F64" s="69">
        <v>47.6</v>
      </c>
      <c r="G64" s="68">
        <v>141.71720999999999</v>
      </c>
    </row>
    <row r="65" spans="1:7" x14ac:dyDescent="0.3">
      <c r="A65" s="606"/>
      <c r="B65" s="33"/>
      <c r="C65" s="33"/>
      <c r="D65" s="33"/>
      <c r="E65" s="33"/>
      <c r="F65" s="33"/>
      <c r="G65" s="33"/>
    </row>
    <row r="66" spans="1:7" x14ac:dyDescent="0.3">
      <c r="A66" s="583" t="s">
        <v>1103</v>
      </c>
      <c r="B66" s="53">
        <v>3</v>
      </c>
      <c r="C66" s="542">
        <v>2</v>
      </c>
      <c r="D66" s="51">
        <v>1</v>
      </c>
      <c r="E66" s="56">
        <v>1</v>
      </c>
      <c r="F66" s="55">
        <v>0</v>
      </c>
      <c r="G66" s="54">
        <v>1</v>
      </c>
    </row>
    <row r="67" spans="1:7" x14ac:dyDescent="0.3">
      <c r="A67" s="583" t="s">
        <v>794</v>
      </c>
      <c r="B67" s="53">
        <v>44.8</v>
      </c>
      <c r="C67" s="542">
        <v>11</v>
      </c>
      <c r="D67" s="51">
        <v>33.799999999999997</v>
      </c>
      <c r="E67" s="56">
        <v>10</v>
      </c>
      <c r="F67" s="55">
        <v>2</v>
      </c>
      <c r="G67" s="54">
        <v>8</v>
      </c>
    </row>
    <row r="68" spans="1:7" ht="13.5" thickBot="1" x14ac:dyDescent="0.35">
      <c r="A68" s="583" t="s">
        <v>189</v>
      </c>
      <c r="B68" s="53">
        <v>79.816670000000002</v>
      </c>
      <c r="C68" s="542">
        <v>32</v>
      </c>
      <c r="D68" s="51">
        <v>47.816670000000002</v>
      </c>
      <c r="E68" s="56">
        <v>22.8</v>
      </c>
      <c r="F68" s="55">
        <v>8</v>
      </c>
      <c r="G68" s="54">
        <v>14.8</v>
      </c>
    </row>
    <row r="69" spans="1:7" ht="18" customHeight="1" thickBot="1" x14ac:dyDescent="0.35">
      <c r="A69" s="584" t="s">
        <v>990</v>
      </c>
      <c r="B69" s="67">
        <v>127.61667</v>
      </c>
      <c r="C69" s="544">
        <v>45</v>
      </c>
      <c r="D69" s="66">
        <v>82.616669999999999</v>
      </c>
      <c r="E69" s="69">
        <v>33.799999999999997</v>
      </c>
      <c r="F69" s="69">
        <v>10</v>
      </c>
      <c r="G69" s="68">
        <v>23.8</v>
      </c>
    </row>
    <row r="71" spans="1:7" x14ac:dyDescent="0.3">
      <c r="B71" s="714"/>
    </row>
  </sheetData>
  <phoneticPr fontId="0" type="noConversion"/>
  <pageMargins left="0.23622047244094491" right="3.937007874015748E-2" top="0.51181102362204722" bottom="0.59055118110236227" header="0.35433070866141736" footer="0.27559055118110237"/>
  <pageSetup paperSize="9" scale="83" orientation="portrait"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pageSetUpPr fitToPage="1"/>
  </sheetPr>
  <dimension ref="A1:L78"/>
  <sheetViews>
    <sheetView showGridLines="0" zoomScaleNormal="100" workbookViewId="0"/>
  </sheetViews>
  <sheetFormatPr defaultColWidth="9.1796875" defaultRowHeight="13" x14ac:dyDescent="0.3"/>
  <cols>
    <col min="1" max="1" width="38.54296875" style="35" customWidth="1"/>
    <col min="2" max="2" width="10.7265625" style="35" bestFit="1" customWidth="1"/>
    <col min="3" max="10" width="9.1796875" style="35"/>
    <col min="11" max="11" width="10.7265625" style="35" customWidth="1"/>
    <col min="12" max="12" width="3.453125" style="35" customWidth="1"/>
    <col min="13" max="16384" width="9.1796875" style="35"/>
  </cols>
  <sheetData>
    <row r="1" spans="1:12" ht="15.5" x14ac:dyDescent="0.35">
      <c r="A1" s="598" t="s">
        <v>634</v>
      </c>
      <c r="B1" s="598"/>
      <c r="C1" s="598"/>
      <c r="D1" s="598"/>
      <c r="E1" s="598"/>
      <c r="F1" s="598"/>
      <c r="G1" s="598"/>
      <c r="H1" s="598"/>
      <c r="I1" s="598"/>
      <c r="J1" s="598"/>
      <c r="K1" s="598"/>
      <c r="L1" s="33"/>
    </row>
    <row r="2" spans="1:12" x14ac:dyDescent="0.3">
      <c r="A2" s="599">
        <v>45869</v>
      </c>
      <c r="B2" s="599"/>
      <c r="C2" s="599"/>
      <c r="D2" s="599"/>
      <c r="E2" s="599"/>
      <c r="F2" s="599"/>
      <c r="G2" s="599"/>
      <c r="H2" s="599"/>
      <c r="I2" s="599"/>
      <c r="J2" s="599"/>
      <c r="K2" s="599"/>
      <c r="L2" s="33"/>
    </row>
    <row r="3" spans="1:12" ht="13.5" thickBot="1" x14ac:dyDescent="0.35">
      <c r="A3" s="33"/>
      <c r="B3" s="33"/>
      <c r="C3" s="33"/>
      <c r="D3" s="33"/>
      <c r="E3" s="33"/>
      <c r="F3" s="33"/>
      <c r="G3" s="33"/>
      <c r="H3" s="33"/>
      <c r="I3" s="33"/>
      <c r="J3" s="33"/>
      <c r="K3" s="33"/>
      <c r="L3" s="33"/>
    </row>
    <row r="4" spans="1:12" s="87" customFormat="1" ht="31.5" customHeight="1" thickBot="1" x14ac:dyDescent="0.3">
      <c r="A4" s="85"/>
      <c r="B4" s="86" t="s">
        <v>637</v>
      </c>
      <c r="C4" s="38" t="s">
        <v>175</v>
      </c>
      <c r="D4" s="38" t="s">
        <v>167</v>
      </c>
      <c r="E4" s="38" t="s">
        <v>95</v>
      </c>
      <c r="F4" s="38" t="s">
        <v>51</v>
      </c>
      <c r="G4" s="38" t="s">
        <v>45</v>
      </c>
      <c r="H4" s="38" t="s">
        <v>173</v>
      </c>
      <c r="I4" s="38" t="s">
        <v>64</v>
      </c>
      <c r="J4" s="38" t="s">
        <v>111</v>
      </c>
      <c r="K4" s="38" t="s">
        <v>197</v>
      </c>
      <c r="L4" s="84"/>
    </row>
    <row r="5" spans="1:12" ht="16" customHeight="1" x14ac:dyDescent="0.3">
      <c r="A5" s="583" t="s">
        <v>657</v>
      </c>
      <c r="B5" s="88">
        <v>0</v>
      </c>
      <c r="C5" s="45">
        <v>0</v>
      </c>
      <c r="D5" s="45">
        <v>0</v>
      </c>
      <c r="E5" s="45">
        <v>0</v>
      </c>
      <c r="F5" s="45">
        <v>9</v>
      </c>
      <c r="G5" s="45">
        <v>31.447500000000002</v>
      </c>
      <c r="H5" s="45">
        <v>0</v>
      </c>
      <c r="I5" s="45">
        <v>0</v>
      </c>
      <c r="J5" s="45">
        <v>0</v>
      </c>
      <c r="K5" s="89">
        <v>40.447500000000005</v>
      </c>
      <c r="L5" s="33"/>
    </row>
    <row r="6" spans="1:12" ht="16" customHeight="1" x14ac:dyDescent="0.3">
      <c r="A6" s="583" t="s">
        <v>674</v>
      </c>
      <c r="B6" s="90">
        <v>0</v>
      </c>
      <c r="C6" s="52">
        <v>0</v>
      </c>
      <c r="D6" s="52">
        <v>0</v>
      </c>
      <c r="E6" s="52">
        <v>0</v>
      </c>
      <c r="F6" s="52">
        <v>4</v>
      </c>
      <c r="G6" s="52">
        <v>40.157510000000009</v>
      </c>
      <c r="H6" s="52">
        <v>0</v>
      </c>
      <c r="I6" s="52">
        <v>0</v>
      </c>
      <c r="J6" s="52">
        <v>0</v>
      </c>
      <c r="K6" s="91">
        <v>44.157510000000009</v>
      </c>
      <c r="L6" s="33"/>
    </row>
    <row r="7" spans="1:12" ht="16" customHeight="1" x14ac:dyDescent="0.3">
      <c r="A7" s="603" t="s">
        <v>626</v>
      </c>
      <c r="B7" s="90">
        <v>0</v>
      </c>
      <c r="C7" s="52">
        <v>0</v>
      </c>
      <c r="D7" s="52">
        <v>0</v>
      </c>
      <c r="E7" s="52">
        <v>0</v>
      </c>
      <c r="F7" s="52">
        <v>7.2730499999999996</v>
      </c>
      <c r="G7" s="52">
        <v>28.378339999999998</v>
      </c>
      <c r="H7" s="52">
        <v>0</v>
      </c>
      <c r="I7" s="52">
        <v>0</v>
      </c>
      <c r="J7" s="52">
        <v>0</v>
      </c>
      <c r="K7" s="91">
        <v>35.651389999999999</v>
      </c>
      <c r="L7" s="33"/>
    </row>
    <row r="8" spans="1:12" ht="16" customHeight="1" x14ac:dyDescent="0.3">
      <c r="A8" s="603" t="s">
        <v>184</v>
      </c>
      <c r="B8" s="90">
        <v>0</v>
      </c>
      <c r="C8" s="52">
        <v>0</v>
      </c>
      <c r="D8" s="52">
        <v>0</v>
      </c>
      <c r="E8" s="52">
        <v>0</v>
      </c>
      <c r="F8" s="52">
        <v>6.88889</v>
      </c>
      <c r="G8" s="52">
        <v>24.74972</v>
      </c>
      <c r="H8" s="52">
        <v>0</v>
      </c>
      <c r="I8" s="52">
        <v>0</v>
      </c>
      <c r="J8" s="52">
        <v>0</v>
      </c>
      <c r="K8" s="91">
        <v>31.63861</v>
      </c>
      <c r="L8" s="33"/>
    </row>
    <row r="9" spans="1:12" ht="16" customHeight="1" x14ac:dyDescent="0.3">
      <c r="A9" s="603" t="s">
        <v>183</v>
      </c>
      <c r="B9" s="90">
        <v>0</v>
      </c>
      <c r="C9" s="52">
        <v>0</v>
      </c>
      <c r="D9" s="52">
        <v>0</v>
      </c>
      <c r="E9" s="52">
        <v>0</v>
      </c>
      <c r="F9" s="52">
        <v>8.7916699999999999</v>
      </c>
      <c r="G9" s="52">
        <v>32.886099999999999</v>
      </c>
      <c r="H9" s="52">
        <v>0</v>
      </c>
      <c r="I9" s="52">
        <v>0</v>
      </c>
      <c r="J9" s="52">
        <v>0</v>
      </c>
      <c r="K9" s="91">
        <v>41.677769999999995</v>
      </c>
      <c r="L9" s="33"/>
    </row>
    <row r="10" spans="1:12" ht="16" customHeight="1" x14ac:dyDescent="0.3">
      <c r="A10" s="583" t="s">
        <v>650</v>
      </c>
      <c r="B10" s="90">
        <v>0</v>
      </c>
      <c r="C10" s="52">
        <v>0</v>
      </c>
      <c r="D10" s="52">
        <v>0</v>
      </c>
      <c r="E10" s="52">
        <v>0</v>
      </c>
      <c r="F10" s="52">
        <v>7.2666699999999995</v>
      </c>
      <c r="G10" s="52">
        <v>25.149719999999999</v>
      </c>
      <c r="H10" s="52">
        <v>0</v>
      </c>
      <c r="I10" s="52">
        <v>0</v>
      </c>
      <c r="J10" s="52">
        <v>0</v>
      </c>
      <c r="K10" s="91">
        <v>32.41639</v>
      </c>
      <c r="L10" s="33"/>
    </row>
    <row r="11" spans="1:12" ht="16" customHeight="1" x14ac:dyDescent="0.3">
      <c r="A11" s="583" t="s">
        <v>625</v>
      </c>
      <c r="B11" s="90">
        <v>0</v>
      </c>
      <c r="C11" s="52">
        <v>0</v>
      </c>
      <c r="D11" s="52">
        <v>0</v>
      </c>
      <c r="E11" s="52">
        <v>0</v>
      </c>
      <c r="F11" s="52">
        <v>7</v>
      </c>
      <c r="G11" s="52">
        <v>25.049430000000001</v>
      </c>
      <c r="H11" s="52">
        <v>0</v>
      </c>
      <c r="I11" s="52">
        <v>0</v>
      </c>
      <c r="J11" s="52">
        <v>0</v>
      </c>
      <c r="K11" s="91">
        <v>32.049430000000001</v>
      </c>
      <c r="L11" s="33"/>
    </row>
    <row r="12" spans="1:12" ht="16" customHeight="1" x14ac:dyDescent="0.3">
      <c r="A12" s="583" t="s">
        <v>639</v>
      </c>
      <c r="B12" s="90">
        <v>0</v>
      </c>
      <c r="C12" s="52">
        <v>0</v>
      </c>
      <c r="D12" s="52">
        <v>0</v>
      </c>
      <c r="E12" s="52">
        <v>0</v>
      </c>
      <c r="F12" s="52">
        <v>11.399999999999999</v>
      </c>
      <c r="G12" s="52">
        <v>32.477220000000003</v>
      </c>
      <c r="H12" s="52">
        <v>0</v>
      </c>
      <c r="I12" s="52">
        <v>0</v>
      </c>
      <c r="J12" s="52">
        <v>0</v>
      </c>
      <c r="K12" s="91">
        <v>43.877220000000001</v>
      </c>
      <c r="L12" s="33"/>
    </row>
    <row r="13" spans="1:12" ht="16" customHeight="1" x14ac:dyDescent="0.3">
      <c r="A13" s="583" t="s">
        <v>638</v>
      </c>
      <c r="B13" s="90">
        <v>0</v>
      </c>
      <c r="C13" s="52">
        <v>0</v>
      </c>
      <c r="D13" s="52">
        <v>0</v>
      </c>
      <c r="E13" s="52">
        <v>0</v>
      </c>
      <c r="F13" s="52">
        <v>11.994440000000001</v>
      </c>
      <c r="G13" s="52">
        <v>28.47</v>
      </c>
      <c r="H13" s="52">
        <v>0</v>
      </c>
      <c r="I13" s="52">
        <v>0</v>
      </c>
      <c r="J13" s="52">
        <v>0</v>
      </c>
      <c r="K13" s="91">
        <v>40.464439999999996</v>
      </c>
      <c r="L13" s="33"/>
    </row>
    <row r="14" spans="1:12" ht="16" customHeight="1" x14ac:dyDescent="0.3">
      <c r="A14" s="583" t="s">
        <v>675</v>
      </c>
      <c r="B14" s="90">
        <v>0</v>
      </c>
      <c r="C14" s="52">
        <v>0</v>
      </c>
      <c r="D14" s="52">
        <v>0</v>
      </c>
      <c r="E14" s="52">
        <v>0</v>
      </c>
      <c r="F14" s="52">
        <v>14.036099999999999</v>
      </c>
      <c r="G14" s="52">
        <v>27.285279999999997</v>
      </c>
      <c r="H14" s="52">
        <v>0</v>
      </c>
      <c r="I14" s="52">
        <v>0</v>
      </c>
      <c r="J14" s="52">
        <v>0</v>
      </c>
      <c r="K14" s="91">
        <v>41.321379999999998</v>
      </c>
      <c r="L14" s="33"/>
    </row>
    <row r="15" spans="1:12" ht="16" customHeight="1" x14ac:dyDescent="0.3">
      <c r="A15" s="583" t="s">
        <v>195</v>
      </c>
      <c r="B15" s="90">
        <v>0</v>
      </c>
      <c r="C15" s="52">
        <v>0</v>
      </c>
      <c r="D15" s="52">
        <v>0</v>
      </c>
      <c r="E15" s="52">
        <v>0</v>
      </c>
      <c r="F15" s="52">
        <v>6.5411099999999998</v>
      </c>
      <c r="G15" s="52">
        <v>51.008619999999993</v>
      </c>
      <c r="H15" s="52">
        <v>0</v>
      </c>
      <c r="I15" s="52">
        <v>0</v>
      </c>
      <c r="J15" s="52">
        <v>0</v>
      </c>
      <c r="K15" s="91">
        <v>57.549729999999997</v>
      </c>
      <c r="L15" s="33"/>
    </row>
    <row r="16" spans="1:12" ht="16" customHeight="1" thickBot="1" x14ac:dyDescent="0.35">
      <c r="A16" s="583" t="s">
        <v>196</v>
      </c>
      <c r="B16" s="93">
        <v>0</v>
      </c>
      <c r="C16" s="60">
        <v>0</v>
      </c>
      <c r="D16" s="60">
        <v>0</v>
      </c>
      <c r="E16" s="60">
        <v>0</v>
      </c>
      <c r="F16" s="60">
        <v>8.6666699999999999</v>
      </c>
      <c r="G16" s="60">
        <v>36.898890000000002</v>
      </c>
      <c r="H16" s="60">
        <v>0</v>
      </c>
      <c r="I16" s="60">
        <v>0</v>
      </c>
      <c r="J16" s="60">
        <v>0</v>
      </c>
      <c r="K16" s="94">
        <v>45.565560000000005</v>
      </c>
      <c r="L16" s="33"/>
    </row>
    <row r="17" spans="1:12" ht="16" customHeight="1" thickBot="1" x14ac:dyDescent="0.35">
      <c r="A17" s="584" t="s">
        <v>689</v>
      </c>
      <c r="B17" s="95">
        <v>0</v>
      </c>
      <c r="C17" s="96">
        <v>0</v>
      </c>
      <c r="D17" s="67">
        <v>0</v>
      </c>
      <c r="E17" s="96">
        <v>0</v>
      </c>
      <c r="F17" s="67">
        <v>102.8586</v>
      </c>
      <c r="G17" s="96">
        <v>383.95832999999999</v>
      </c>
      <c r="H17" s="67">
        <v>0</v>
      </c>
      <c r="I17" s="67">
        <v>0</v>
      </c>
      <c r="J17" s="67">
        <v>0</v>
      </c>
      <c r="K17" s="97">
        <v>486.81692999999996</v>
      </c>
      <c r="L17" s="33"/>
    </row>
    <row r="18" spans="1:12" ht="16" customHeight="1" x14ac:dyDescent="0.3">
      <c r="A18" s="583" t="s">
        <v>57</v>
      </c>
      <c r="B18" s="90">
        <v>0</v>
      </c>
      <c r="C18" s="52">
        <v>0</v>
      </c>
      <c r="D18" s="52">
        <v>0</v>
      </c>
      <c r="E18" s="52">
        <v>0</v>
      </c>
      <c r="F18" s="52">
        <v>0</v>
      </c>
      <c r="G18" s="52">
        <v>1</v>
      </c>
      <c r="H18" s="52">
        <v>0</v>
      </c>
      <c r="I18" s="52">
        <v>0</v>
      </c>
      <c r="J18" s="52">
        <v>0</v>
      </c>
      <c r="K18" s="91">
        <v>1</v>
      </c>
      <c r="L18" s="33"/>
    </row>
    <row r="19" spans="1:12" ht="16" customHeight="1" x14ac:dyDescent="0.3">
      <c r="A19" s="583" t="s">
        <v>703</v>
      </c>
      <c r="B19" s="90">
        <v>0</v>
      </c>
      <c r="C19" s="52">
        <v>1</v>
      </c>
      <c r="D19" s="52">
        <v>3.5</v>
      </c>
      <c r="E19" s="52">
        <v>25.561109999999999</v>
      </c>
      <c r="F19" s="52">
        <v>114.9914</v>
      </c>
      <c r="G19" s="52">
        <v>31.433340000000001</v>
      </c>
      <c r="H19" s="52">
        <v>3.4444400000000002</v>
      </c>
      <c r="I19" s="52">
        <v>0</v>
      </c>
      <c r="J19" s="52">
        <v>6</v>
      </c>
      <c r="K19" s="91">
        <v>185.93028999999996</v>
      </c>
      <c r="L19" s="33"/>
    </row>
    <row r="20" spans="1:12" ht="16" customHeight="1" x14ac:dyDescent="0.3">
      <c r="A20" s="583" t="s">
        <v>705</v>
      </c>
      <c r="B20" s="90">
        <v>0</v>
      </c>
      <c r="C20" s="52">
        <v>0</v>
      </c>
      <c r="D20" s="52">
        <v>0</v>
      </c>
      <c r="E20" s="52">
        <v>0</v>
      </c>
      <c r="F20" s="52">
        <v>5</v>
      </c>
      <c r="G20" s="52">
        <v>18.544449999999998</v>
      </c>
      <c r="H20" s="52">
        <v>15.44445</v>
      </c>
      <c r="I20" s="52">
        <v>0</v>
      </c>
      <c r="J20" s="52">
        <v>0</v>
      </c>
      <c r="K20" s="91">
        <v>38.988900000000001</v>
      </c>
      <c r="L20" s="33"/>
    </row>
    <row r="21" spans="1:12" ht="16" customHeight="1" x14ac:dyDescent="0.3">
      <c r="A21" s="583" t="s">
        <v>706</v>
      </c>
      <c r="B21" s="90">
        <v>0</v>
      </c>
      <c r="C21" s="52">
        <v>0</v>
      </c>
      <c r="D21" s="52">
        <v>0</v>
      </c>
      <c r="E21" s="52">
        <v>0</v>
      </c>
      <c r="F21" s="52">
        <v>6</v>
      </c>
      <c r="G21" s="52">
        <v>18.55556</v>
      </c>
      <c r="H21" s="52">
        <v>18.003890000000002</v>
      </c>
      <c r="I21" s="52">
        <v>0</v>
      </c>
      <c r="J21" s="52">
        <v>0</v>
      </c>
      <c r="K21" s="91">
        <v>42.559449999999998</v>
      </c>
      <c r="L21" s="33"/>
    </row>
    <row r="22" spans="1:12" ht="16" customHeight="1" x14ac:dyDescent="0.3">
      <c r="A22" s="583" t="s">
        <v>617</v>
      </c>
      <c r="B22" s="90">
        <v>0</v>
      </c>
      <c r="C22" s="52">
        <v>0</v>
      </c>
      <c r="D22" s="52">
        <v>10</v>
      </c>
      <c r="E22" s="52">
        <v>9</v>
      </c>
      <c r="F22" s="52">
        <v>0</v>
      </c>
      <c r="G22" s="52">
        <v>1</v>
      </c>
      <c r="H22" s="52">
        <v>0</v>
      </c>
      <c r="I22" s="52">
        <v>0</v>
      </c>
      <c r="J22" s="52">
        <v>0</v>
      </c>
      <c r="K22" s="91">
        <v>20</v>
      </c>
      <c r="L22" s="33"/>
    </row>
    <row r="23" spans="1:12" ht="16" customHeight="1" x14ac:dyDescent="0.3">
      <c r="A23" s="583" t="s">
        <v>704</v>
      </c>
      <c r="B23" s="90">
        <v>0</v>
      </c>
      <c r="C23" s="52">
        <v>0</v>
      </c>
      <c r="D23" s="52">
        <v>0.22222</v>
      </c>
      <c r="E23" s="52">
        <v>0</v>
      </c>
      <c r="F23" s="52">
        <v>0</v>
      </c>
      <c r="G23" s="52">
        <v>4.7963899999999997</v>
      </c>
      <c r="H23" s="52">
        <v>0</v>
      </c>
      <c r="I23" s="52">
        <v>0</v>
      </c>
      <c r="J23" s="52">
        <v>0</v>
      </c>
      <c r="K23" s="91">
        <v>5.0186099999999998</v>
      </c>
      <c r="L23" s="33"/>
    </row>
    <row r="24" spans="1:12" ht="16" customHeight="1" x14ac:dyDescent="0.3">
      <c r="A24" s="583" t="s">
        <v>1139</v>
      </c>
      <c r="B24" s="90">
        <v>0</v>
      </c>
      <c r="C24" s="52">
        <v>0</v>
      </c>
      <c r="D24" s="52">
        <v>1</v>
      </c>
      <c r="E24" s="52">
        <v>0</v>
      </c>
      <c r="F24" s="52">
        <v>1</v>
      </c>
      <c r="G24" s="52">
        <v>0.41666999999999998</v>
      </c>
      <c r="H24" s="52">
        <v>0</v>
      </c>
      <c r="I24" s="52">
        <v>0</v>
      </c>
      <c r="J24" s="52">
        <v>0</v>
      </c>
      <c r="K24" s="91">
        <v>2.4166699999999999</v>
      </c>
      <c r="L24" s="33"/>
    </row>
    <row r="25" spans="1:12" ht="16" customHeight="1" x14ac:dyDescent="0.3">
      <c r="A25" s="583" t="s">
        <v>603</v>
      </c>
      <c r="B25" s="90">
        <v>0</v>
      </c>
      <c r="C25" s="52">
        <v>0</v>
      </c>
      <c r="D25" s="52">
        <v>0</v>
      </c>
      <c r="E25" s="52">
        <v>3</v>
      </c>
      <c r="F25" s="52">
        <v>11</v>
      </c>
      <c r="G25" s="52">
        <v>177.9867800000001</v>
      </c>
      <c r="H25" s="52">
        <v>0</v>
      </c>
      <c r="I25" s="52">
        <v>0</v>
      </c>
      <c r="J25" s="52">
        <v>0</v>
      </c>
      <c r="K25" s="91">
        <v>191.9867800000001</v>
      </c>
      <c r="L25" s="33"/>
    </row>
    <row r="26" spans="1:12" ht="16" customHeight="1" x14ac:dyDescent="0.3">
      <c r="A26" s="583" t="s">
        <v>1138</v>
      </c>
      <c r="B26" s="90">
        <v>1</v>
      </c>
      <c r="C26" s="52">
        <v>2</v>
      </c>
      <c r="D26" s="52">
        <v>7</v>
      </c>
      <c r="E26" s="52">
        <v>5.8</v>
      </c>
      <c r="F26" s="52">
        <v>15.588329999999999</v>
      </c>
      <c r="G26" s="52">
        <v>10</v>
      </c>
      <c r="H26" s="52">
        <v>0</v>
      </c>
      <c r="I26" s="52">
        <v>0</v>
      </c>
      <c r="J26" s="52">
        <v>0</v>
      </c>
      <c r="K26" s="91">
        <v>41.388329999999996</v>
      </c>
      <c r="L26" s="33"/>
    </row>
    <row r="27" spans="1:12" ht="16" customHeight="1" thickBot="1" x14ac:dyDescent="0.35">
      <c r="A27" s="583" t="s">
        <v>604</v>
      </c>
      <c r="B27" s="93">
        <v>0</v>
      </c>
      <c r="C27" s="60">
        <v>0</v>
      </c>
      <c r="D27" s="60">
        <v>0</v>
      </c>
      <c r="E27" s="60">
        <v>0</v>
      </c>
      <c r="F27" s="60">
        <v>10.77778</v>
      </c>
      <c r="G27" s="60">
        <v>0</v>
      </c>
      <c r="H27" s="60">
        <v>0</v>
      </c>
      <c r="I27" s="60">
        <v>0</v>
      </c>
      <c r="J27" s="60">
        <v>0</v>
      </c>
      <c r="K27" s="94">
        <v>10.77778</v>
      </c>
      <c r="L27" s="33"/>
    </row>
    <row r="28" spans="1:12" ht="16" customHeight="1" thickBot="1" x14ac:dyDescent="0.35">
      <c r="A28" s="584" t="s">
        <v>691</v>
      </c>
      <c r="B28" s="95">
        <v>1</v>
      </c>
      <c r="C28" s="96">
        <v>3</v>
      </c>
      <c r="D28" s="67">
        <v>21.72222</v>
      </c>
      <c r="E28" s="96">
        <v>43.361109999999996</v>
      </c>
      <c r="F28" s="67">
        <v>164.35750999999999</v>
      </c>
      <c r="G28" s="96">
        <v>263.73319000000009</v>
      </c>
      <c r="H28" s="67">
        <v>36.892780000000002</v>
      </c>
      <c r="I28" s="67">
        <v>0</v>
      </c>
      <c r="J28" s="67">
        <v>6</v>
      </c>
      <c r="K28" s="97">
        <v>540.06681000000003</v>
      </c>
      <c r="L28" s="33"/>
    </row>
    <row r="29" spans="1:12" ht="16" customHeight="1" thickBot="1" x14ac:dyDescent="0.35">
      <c r="A29" s="584" t="s">
        <v>56</v>
      </c>
      <c r="B29" s="95">
        <v>6</v>
      </c>
      <c r="C29" s="96">
        <v>52.605559999999997</v>
      </c>
      <c r="D29" s="67">
        <v>101.70278</v>
      </c>
      <c r="E29" s="96">
        <v>210.40998999999999</v>
      </c>
      <c r="F29" s="67">
        <v>509.12054000000001</v>
      </c>
      <c r="G29" s="96">
        <v>397.00779999999997</v>
      </c>
      <c r="H29" s="67">
        <v>53.599999999999994</v>
      </c>
      <c r="I29" s="67">
        <v>0</v>
      </c>
      <c r="J29" s="67">
        <v>24</v>
      </c>
      <c r="K29" s="97">
        <v>1354.4466699999998</v>
      </c>
      <c r="L29" s="33"/>
    </row>
    <row r="30" spans="1:12" ht="16" customHeight="1" x14ac:dyDescent="0.3">
      <c r="A30" s="583" t="s">
        <v>605</v>
      </c>
      <c r="B30" s="88">
        <v>2</v>
      </c>
      <c r="C30" s="45">
        <v>0</v>
      </c>
      <c r="D30" s="45">
        <v>1</v>
      </c>
      <c r="E30" s="45">
        <v>0</v>
      </c>
      <c r="F30" s="45">
        <v>8.8055599999999998</v>
      </c>
      <c r="G30" s="45">
        <v>0</v>
      </c>
      <c r="H30" s="45">
        <v>0</v>
      </c>
      <c r="I30" s="45">
        <v>0</v>
      </c>
      <c r="J30" s="45">
        <v>0</v>
      </c>
      <c r="K30" s="89">
        <v>11.80556</v>
      </c>
      <c r="L30" s="33"/>
    </row>
    <row r="31" spans="1:12" ht="16" customHeight="1" x14ac:dyDescent="0.3">
      <c r="A31" s="583" t="s">
        <v>606</v>
      </c>
      <c r="B31" s="90">
        <v>0</v>
      </c>
      <c r="C31" s="52">
        <v>1</v>
      </c>
      <c r="D31" s="52">
        <v>10</v>
      </c>
      <c r="E31" s="52">
        <v>58.699990000000007</v>
      </c>
      <c r="F31" s="52">
        <v>473.99083000000002</v>
      </c>
      <c r="G31" s="52">
        <v>174.81274999999994</v>
      </c>
      <c r="H31" s="52">
        <v>0</v>
      </c>
      <c r="I31" s="52">
        <v>0</v>
      </c>
      <c r="J31" s="52">
        <v>2</v>
      </c>
      <c r="K31" s="91">
        <v>720.50356999999997</v>
      </c>
      <c r="L31" s="33"/>
    </row>
    <row r="32" spans="1:12" ht="16" customHeight="1" x14ac:dyDescent="0.3">
      <c r="A32" s="583" t="s">
        <v>607</v>
      </c>
      <c r="B32" s="90">
        <v>0</v>
      </c>
      <c r="C32" s="52">
        <v>2</v>
      </c>
      <c r="D32" s="52">
        <v>9</v>
      </c>
      <c r="E32" s="52">
        <v>22</v>
      </c>
      <c r="F32" s="52">
        <v>97</v>
      </c>
      <c r="G32" s="52">
        <v>58.59111</v>
      </c>
      <c r="H32" s="52">
        <v>2</v>
      </c>
      <c r="I32" s="52">
        <v>0</v>
      </c>
      <c r="J32" s="52">
        <v>1</v>
      </c>
      <c r="K32" s="91">
        <v>191.59111000000001</v>
      </c>
      <c r="L32" s="33"/>
    </row>
    <row r="33" spans="1:12" ht="16" customHeight="1" x14ac:dyDescent="0.3">
      <c r="A33" s="583" t="s">
        <v>608</v>
      </c>
      <c r="B33" s="90">
        <v>3</v>
      </c>
      <c r="C33" s="52">
        <v>4</v>
      </c>
      <c r="D33" s="52">
        <v>62.297499999999992</v>
      </c>
      <c r="E33" s="52">
        <v>164.40693000000002</v>
      </c>
      <c r="F33" s="52">
        <v>500.48156000000063</v>
      </c>
      <c r="G33" s="52">
        <v>352.60001000000005</v>
      </c>
      <c r="H33" s="52">
        <v>16</v>
      </c>
      <c r="I33" s="52">
        <v>0</v>
      </c>
      <c r="J33" s="52">
        <v>4</v>
      </c>
      <c r="K33" s="91">
        <v>1106.7860000000007</v>
      </c>
      <c r="L33" s="33"/>
    </row>
    <row r="34" spans="1:12" ht="16" customHeight="1" x14ac:dyDescent="0.3">
      <c r="A34" s="583" t="s">
        <v>609</v>
      </c>
      <c r="B34" s="90">
        <v>0</v>
      </c>
      <c r="C34" s="52">
        <v>0</v>
      </c>
      <c r="D34" s="52">
        <v>2.5933299999999999</v>
      </c>
      <c r="E34" s="52">
        <v>4</v>
      </c>
      <c r="F34" s="52">
        <v>20.739360000000001</v>
      </c>
      <c r="G34" s="52">
        <v>0</v>
      </c>
      <c r="H34" s="52">
        <v>0</v>
      </c>
      <c r="I34" s="52">
        <v>0</v>
      </c>
      <c r="J34" s="52">
        <v>0</v>
      </c>
      <c r="K34" s="91">
        <v>27.332689999999999</v>
      </c>
      <c r="L34" s="33"/>
    </row>
    <row r="35" spans="1:12" ht="16" customHeight="1" x14ac:dyDescent="0.3">
      <c r="A35" s="583" t="s">
        <v>1134</v>
      </c>
      <c r="B35" s="90">
        <v>0</v>
      </c>
      <c r="C35" s="52">
        <v>0</v>
      </c>
      <c r="D35" s="52">
        <v>0</v>
      </c>
      <c r="E35" s="52">
        <v>1</v>
      </c>
      <c r="F35" s="52">
        <v>13.88889</v>
      </c>
      <c r="G35" s="52">
        <v>105.99945000000001</v>
      </c>
      <c r="H35" s="52">
        <v>0</v>
      </c>
      <c r="I35" s="52">
        <v>0</v>
      </c>
      <c r="J35" s="52">
        <v>0</v>
      </c>
      <c r="K35" s="91">
        <v>120.88834000000001</v>
      </c>
      <c r="L35" s="33"/>
    </row>
    <row r="36" spans="1:12" ht="16" customHeight="1" x14ac:dyDescent="0.3">
      <c r="A36" s="583" t="s">
        <v>610</v>
      </c>
      <c r="B36" s="90">
        <v>0</v>
      </c>
      <c r="C36" s="52">
        <v>0</v>
      </c>
      <c r="D36" s="52">
        <v>0</v>
      </c>
      <c r="E36" s="52">
        <v>1</v>
      </c>
      <c r="F36" s="52">
        <v>8</v>
      </c>
      <c r="G36" s="52">
        <v>11</v>
      </c>
      <c r="H36" s="52">
        <v>23.016110000000001</v>
      </c>
      <c r="I36" s="52">
        <v>0</v>
      </c>
      <c r="J36" s="52">
        <v>0</v>
      </c>
      <c r="K36" s="91">
        <v>43.016109999999998</v>
      </c>
      <c r="L36" s="33"/>
    </row>
    <row r="37" spans="1:12" ht="16" customHeight="1" x14ac:dyDescent="0.3">
      <c r="A37" s="583" t="s">
        <v>611</v>
      </c>
      <c r="B37" s="90">
        <v>0</v>
      </c>
      <c r="C37" s="52">
        <v>0</v>
      </c>
      <c r="D37" s="52">
        <v>0</v>
      </c>
      <c r="E37" s="52">
        <v>0</v>
      </c>
      <c r="F37" s="52">
        <v>2</v>
      </c>
      <c r="G37" s="52">
        <v>15.9</v>
      </c>
      <c r="H37" s="52">
        <v>1</v>
      </c>
      <c r="I37" s="52">
        <v>0</v>
      </c>
      <c r="J37" s="52">
        <v>0</v>
      </c>
      <c r="K37" s="91">
        <v>18.899999999999999</v>
      </c>
      <c r="L37" s="33"/>
    </row>
    <row r="38" spans="1:12" ht="16" customHeight="1" x14ac:dyDescent="0.3">
      <c r="A38" s="583" t="s">
        <v>612</v>
      </c>
      <c r="B38" s="90">
        <v>0</v>
      </c>
      <c r="C38" s="52">
        <v>1</v>
      </c>
      <c r="D38" s="52">
        <v>0</v>
      </c>
      <c r="E38" s="52">
        <v>5</v>
      </c>
      <c r="F38" s="52">
        <v>123.39305</v>
      </c>
      <c r="G38" s="52">
        <v>729.15858999999989</v>
      </c>
      <c r="H38" s="52">
        <v>0</v>
      </c>
      <c r="I38" s="52">
        <v>0</v>
      </c>
      <c r="J38" s="52">
        <v>0</v>
      </c>
      <c r="K38" s="91">
        <v>858.55163999999991</v>
      </c>
      <c r="L38" s="33"/>
    </row>
    <row r="39" spans="1:12" ht="16" customHeight="1" x14ac:dyDescent="0.3">
      <c r="A39" s="583" t="s">
        <v>613</v>
      </c>
      <c r="B39" s="90">
        <v>0</v>
      </c>
      <c r="C39" s="52">
        <v>0</v>
      </c>
      <c r="D39" s="52">
        <v>4</v>
      </c>
      <c r="E39" s="52">
        <v>17.60417</v>
      </c>
      <c r="F39" s="52">
        <v>141.94836000000006</v>
      </c>
      <c r="G39" s="52">
        <v>644.79690999999968</v>
      </c>
      <c r="H39" s="52">
        <v>86.272239999999982</v>
      </c>
      <c r="I39" s="52">
        <v>21.551110000000001</v>
      </c>
      <c r="J39" s="52">
        <v>0</v>
      </c>
      <c r="K39" s="91">
        <v>916.17278999999974</v>
      </c>
      <c r="L39" s="33"/>
    </row>
    <row r="40" spans="1:12" ht="16" customHeight="1" x14ac:dyDescent="0.3">
      <c r="A40" s="583" t="s">
        <v>614</v>
      </c>
      <c r="B40" s="90">
        <v>0</v>
      </c>
      <c r="C40" s="52">
        <v>2</v>
      </c>
      <c r="D40" s="52">
        <v>6.6888899999999998</v>
      </c>
      <c r="E40" s="52">
        <v>32.092780000000005</v>
      </c>
      <c r="F40" s="52">
        <v>278.62335000000002</v>
      </c>
      <c r="G40" s="52">
        <v>1221.2839500000009</v>
      </c>
      <c r="H40" s="52">
        <v>0</v>
      </c>
      <c r="I40" s="52">
        <v>0</v>
      </c>
      <c r="J40" s="52">
        <v>0</v>
      </c>
      <c r="K40" s="91">
        <v>1540.6889700000011</v>
      </c>
      <c r="L40" s="33"/>
    </row>
    <row r="41" spans="1:12" ht="16" customHeight="1" x14ac:dyDescent="0.3">
      <c r="A41" s="583" t="s">
        <v>1135</v>
      </c>
      <c r="B41" s="90">
        <v>2</v>
      </c>
      <c r="C41" s="52">
        <v>3</v>
      </c>
      <c r="D41" s="52">
        <v>8</v>
      </c>
      <c r="E41" s="52">
        <v>19</v>
      </c>
      <c r="F41" s="52">
        <v>46.3889</v>
      </c>
      <c r="G41" s="52">
        <v>8.6616599999999995</v>
      </c>
      <c r="H41" s="52">
        <v>0</v>
      </c>
      <c r="I41" s="52">
        <v>0</v>
      </c>
      <c r="J41" s="52">
        <v>0</v>
      </c>
      <c r="K41" s="91">
        <v>87.050560000000004</v>
      </c>
      <c r="L41" s="33"/>
    </row>
    <row r="42" spans="1:12" ht="16" customHeight="1" x14ac:dyDescent="0.3">
      <c r="A42" s="583" t="s">
        <v>615</v>
      </c>
      <c r="B42" s="90">
        <v>0</v>
      </c>
      <c r="C42" s="52">
        <v>0</v>
      </c>
      <c r="D42" s="52">
        <v>0</v>
      </c>
      <c r="E42" s="52">
        <v>1</v>
      </c>
      <c r="F42" s="52">
        <v>45.291110000000003</v>
      </c>
      <c r="G42" s="52">
        <v>49.836120000000001</v>
      </c>
      <c r="H42" s="52">
        <v>6</v>
      </c>
      <c r="I42" s="52">
        <v>0</v>
      </c>
      <c r="J42" s="52">
        <v>0</v>
      </c>
      <c r="K42" s="91">
        <v>102.12723</v>
      </c>
      <c r="L42" s="33"/>
    </row>
    <row r="43" spans="1:12" ht="16" customHeight="1" thickBot="1" x14ac:dyDescent="0.35">
      <c r="A43" s="583" t="s">
        <v>697</v>
      </c>
      <c r="B43" s="93">
        <v>0</v>
      </c>
      <c r="C43" s="60">
        <v>0</v>
      </c>
      <c r="D43" s="60">
        <v>0</v>
      </c>
      <c r="E43" s="60">
        <v>0</v>
      </c>
      <c r="F43" s="60">
        <v>0</v>
      </c>
      <c r="G43" s="60">
        <v>0</v>
      </c>
      <c r="H43" s="60">
        <v>0</v>
      </c>
      <c r="I43" s="60">
        <v>0</v>
      </c>
      <c r="J43" s="60">
        <v>0</v>
      </c>
      <c r="K43" s="94">
        <v>0</v>
      </c>
      <c r="L43" s="33"/>
    </row>
    <row r="44" spans="1:12" ht="16" customHeight="1" thickBot="1" x14ac:dyDescent="0.35">
      <c r="A44" s="584" t="s">
        <v>997</v>
      </c>
      <c r="B44" s="95">
        <v>7</v>
      </c>
      <c r="C44" s="96">
        <v>13</v>
      </c>
      <c r="D44" s="67">
        <v>103.57971999999998</v>
      </c>
      <c r="E44" s="96">
        <v>325.80387000000007</v>
      </c>
      <c r="F44" s="67">
        <v>1760.5509700000007</v>
      </c>
      <c r="G44" s="96">
        <v>3372.6405500000005</v>
      </c>
      <c r="H44" s="67">
        <v>134.28834999999998</v>
      </c>
      <c r="I44" s="67">
        <v>21.551110000000001</v>
      </c>
      <c r="J44" s="67">
        <v>7</v>
      </c>
      <c r="K44" s="97">
        <v>5745.4145700000017</v>
      </c>
      <c r="L44" s="33"/>
    </row>
    <row r="45" spans="1:12" ht="16" customHeight="1" thickBot="1" x14ac:dyDescent="0.35">
      <c r="A45" s="583" t="s">
        <v>186</v>
      </c>
      <c r="B45" s="90">
        <v>0</v>
      </c>
      <c r="C45" s="52">
        <v>1</v>
      </c>
      <c r="D45" s="52">
        <v>1</v>
      </c>
      <c r="E45" s="52">
        <v>1</v>
      </c>
      <c r="F45" s="52">
        <v>1</v>
      </c>
      <c r="G45" s="52">
        <v>0</v>
      </c>
      <c r="H45" s="52">
        <v>0</v>
      </c>
      <c r="I45" s="52">
        <v>0</v>
      </c>
      <c r="J45" s="52">
        <v>0</v>
      </c>
      <c r="K45" s="91">
        <v>4</v>
      </c>
      <c r="L45" s="33"/>
    </row>
    <row r="46" spans="1:12" ht="16" customHeight="1" thickBot="1" x14ac:dyDescent="0.35">
      <c r="A46" s="584" t="s">
        <v>996</v>
      </c>
      <c r="B46" s="95">
        <v>0</v>
      </c>
      <c r="C46" s="96">
        <v>1</v>
      </c>
      <c r="D46" s="67">
        <v>1</v>
      </c>
      <c r="E46" s="96">
        <v>1</v>
      </c>
      <c r="F46" s="67">
        <v>1</v>
      </c>
      <c r="G46" s="96">
        <v>0</v>
      </c>
      <c r="H46" s="67">
        <v>0</v>
      </c>
      <c r="I46" s="67">
        <v>0</v>
      </c>
      <c r="J46" s="67">
        <v>0</v>
      </c>
      <c r="K46" s="97">
        <v>4</v>
      </c>
      <c r="L46" s="33"/>
    </row>
    <row r="47" spans="1:12" ht="16" customHeight="1" thickBot="1" x14ac:dyDescent="0.35">
      <c r="A47" s="583" t="s">
        <v>1137</v>
      </c>
      <c r="B47" s="90">
        <v>16.66667</v>
      </c>
      <c r="C47" s="52">
        <v>43.633330000000001</v>
      </c>
      <c r="D47" s="52">
        <v>67.291110000000003</v>
      </c>
      <c r="E47" s="52">
        <v>94.25</v>
      </c>
      <c r="F47" s="52">
        <v>181.08582999999999</v>
      </c>
      <c r="G47" s="52">
        <v>96.999989999999997</v>
      </c>
      <c r="H47" s="52">
        <v>2.61111</v>
      </c>
      <c r="I47" s="52">
        <v>0</v>
      </c>
      <c r="J47" s="52">
        <v>3</v>
      </c>
      <c r="K47" s="91">
        <v>505.53803999999997</v>
      </c>
      <c r="L47" s="33"/>
    </row>
    <row r="48" spans="1:12" ht="16" customHeight="1" thickBot="1" x14ac:dyDescent="0.35">
      <c r="A48" s="584" t="s">
        <v>985</v>
      </c>
      <c r="B48" s="95">
        <v>16.66667</v>
      </c>
      <c r="C48" s="96">
        <v>43.633330000000001</v>
      </c>
      <c r="D48" s="67">
        <v>67.291110000000003</v>
      </c>
      <c r="E48" s="96">
        <v>94.25</v>
      </c>
      <c r="F48" s="67">
        <v>181.08582999999999</v>
      </c>
      <c r="G48" s="96">
        <v>96.999989999999997</v>
      </c>
      <c r="H48" s="67">
        <v>2.61111</v>
      </c>
      <c r="I48" s="67">
        <v>0</v>
      </c>
      <c r="J48" s="67">
        <v>3</v>
      </c>
      <c r="K48" s="97">
        <v>505.53803999999997</v>
      </c>
      <c r="L48" s="33"/>
    </row>
    <row r="49" spans="1:12" ht="16" customHeight="1" x14ac:dyDescent="0.3">
      <c r="A49" s="583" t="s">
        <v>992</v>
      </c>
      <c r="B49" s="90">
        <v>1</v>
      </c>
      <c r="C49" s="52">
        <v>0</v>
      </c>
      <c r="D49" s="52">
        <v>0</v>
      </c>
      <c r="E49" s="52">
        <v>0</v>
      </c>
      <c r="F49" s="52">
        <v>2</v>
      </c>
      <c r="G49" s="52">
        <v>0</v>
      </c>
      <c r="H49" s="52">
        <v>0</v>
      </c>
      <c r="I49" s="52">
        <v>0</v>
      </c>
      <c r="J49" s="52">
        <v>0</v>
      </c>
      <c r="K49" s="91">
        <v>3</v>
      </c>
      <c r="L49" s="33"/>
    </row>
    <row r="50" spans="1:12" ht="16" customHeight="1" thickBot="1" x14ac:dyDescent="0.35">
      <c r="A50" s="583" t="s">
        <v>994</v>
      </c>
      <c r="B50" s="90">
        <v>4</v>
      </c>
      <c r="C50" s="52">
        <v>8</v>
      </c>
      <c r="D50" s="52">
        <v>22</v>
      </c>
      <c r="E50" s="52">
        <v>32.95834</v>
      </c>
      <c r="F50" s="52">
        <v>21</v>
      </c>
      <c r="G50" s="52">
        <v>0</v>
      </c>
      <c r="H50" s="52">
        <v>0</v>
      </c>
      <c r="I50" s="52">
        <v>0</v>
      </c>
      <c r="J50" s="52">
        <v>0</v>
      </c>
      <c r="K50" s="91">
        <v>87.958339999999993</v>
      </c>
      <c r="L50" s="33"/>
    </row>
    <row r="51" spans="1:12" ht="16" customHeight="1" thickBot="1" x14ac:dyDescent="0.35">
      <c r="A51" s="584" t="s">
        <v>987</v>
      </c>
      <c r="B51" s="95">
        <v>5</v>
      </c>
      <c r="C51" s="96">
        <v>8</v>
      </c>
      <c r="D51" s="67">
        <v>22</v>
      </c>
      <c r="E51" s="96">
        <v>32.95834</v>
      </c>
      <c r="F51" s="67">
        <v>23</v>
      </c>
      <c r="G51" s="96">
        <v>0</v>
      </c>
      <c r="H51" s="67">
        <v>0</v>
      </c>
      <c r="I51" s="67">
        <v>0</v>
      </c>
      <c r="J51" s="67">
        <v>0</v>
      </c>
      <c r="K51" s="97">
        <v>90.958339999999993</v>
      </c>
      <c r="L51" s="33"/>
    </row>
    <row r="52" spans="1:12" ht="16" customHeight="1" x14ac:dyDescent="0.3">
      <c r="A52" s="583" t="s">
        <v>109</v>
      </c>
      <c r="B52" s="90">
        <v>6</v>
      </c>
      <c r="C52" s="52">
        <v>12.9</v>
      </c>
      <c r="D52" s="52">
        <v>32.680549999999997</v>
      </c>
      <c r="E52" s="52">
        <v>9</v>
      </c>
      <c r="F52" s="52">
        <v>7</v>
      </c>
      <c r="G52" s="52">
        <v>0</v>
      </c>
      <c r="H52" s="52">
        <v>0</v>
      </c>
      <c r="I52" s="52">
        <v>0</v>
      </c>
      <c r="J52" s="52">
        <v>0</v>
      </c>
      <c r="K52" s="91">
        <v>67.580549999999988</v>
      </c>
      <c r="L52" s="33"/>
    </row>
    <row r="53" spans="1:12" ht="16" customHeight="1" x14ac:dyDescent="0.3">
      <c r="A53" s="583" t="s">
        <v>1016</v>
      </c>
      <c r="B53" s="90">
        <v>2</v>
      </c>
      <c r="C53" s="52">
        <v>0</v>
      </c>
      <c r="D53" s="52">
        <v>0</v>
      </c>
      <c r="E53" s="52">
        <v>1</v>
      </c>
      <c r="F53" s="52">
        <v>2</v>
      </c>
      <c r="G53" s="52">
        <v>0</v>
      </c>
      <c r="H53" s="52">
        <v>0</v>
      </c>
      <c r="I53" s="52">
        <v>0</v>
      </c>
      <c r="J53" s="52">
        <v>0</v>
      </c>
      <c r="K53" s="91">
        <v>5</v>
      </c>
      <c r="L53" s="33"/>
    </row>
    <row r="54" spans="1:12" ht="16" customHeight="1" x14ac:dyDescent="0.3">
      <c r="A54" s="583" t="s">
        <v>1017</v>
      </c>
      <c r="B54" s="90">
        <v>4</v>
      </c>
      <c r="C54" s="52">
        <v>5.6</v>
      </c>
      <c r="D54" s="52">
        <v>17.233330000000002</v>
      </c>
      <c r="E54" s="52">
        <v>23.522220000000001</v>
      </c>
      <c r="F54" s="52">
        <v>26.6</v>
      </c>
      <c r="G54" s="52">
        <v>9.3955599999999997</v>
      </c>
      <c r="H54" s="52">
        <v>0</v>
      </c>
      <c r="I54" s="52">
        <v>0</v>
      </c>
      <c r="J54" s="52">
        <v>0</v>
      </c>
      <c r="K54" s="91">
        <v>86.35111000000002</v>
      </c>
      <c r="L54" s="33"/>
    </row>
    <row r="55" spans="1:12" ht="16" customHeight="1" x14ac:dyDescent="0.3">
      <c r="A55" s="583" t="s">
        <v>108</v>
      </c>
      <c r="B55" s="90">
        <v>7</v>
      </c>
      <c r="C55" s="52">
        <v>14.44444</v>
      </c>
      <c r="D55" s="52">
        <v>50.521099999999997</v>
      </c>
      <c r="E55" s="52">
        <v>60.166669999999996</v>
      </c>
      <c r="F55" s="52">
        <v>21.91667</v>
      </c>
      <c r="G55" s="52">
        <v>16.66666</v>
      </c>
      <c r="H55" s="52">
        <v>0</v>
      </c>
      <c r="I55" s="52">
        <v>0</v>
      </c>
      <c r="J55" s="52">
        <v>1</v>
      </c>
      <c r="K55" s="91">
        <v>171.71554</v>
      </c>
      <c r="L55" s="33"/>
    </row>
    <row r="56" spans="1:12" ht="16" customHeight="1" x14ac:dyDescent="0.3">
      <c r="A56" s="583" t="s">
        <v>616</v>
      </c>
      <c r="B56" s="90">
        <v>4</v>
      </c>
      <c r="C56" s="52">
        <v>5</v>
      </c>
      <c r="D56" s="52">
        <v>11</v>
      </c>
      <c r="E56" s="52">
        <v>30.08333</v>
      </c>
      <c r="F56" s="52">
        <v>157.43914999999998</v>
      </c>
      <c r="G56" s="52">
        <v>40.388890000000004</v>
      </c>
      <c r="H56" s="52">
        <v>1.5</v>
      </c>
      <c r="I56" s="52">
        <v>0</v>
      </c>
      <c r="J56" s="52">
        <v>0</v>
      </c>
      <c r="K56" s="91">
        <v>249.41136999999998</v>
      </c>
      <c r="L56" s="33"/>
    </row>
    <row r="57" spans="1:12" ht="16" customHeight="1" x14ac:dyDescent="0.3">
      <c r="A57" s="583" t="s">
        <v>1015</v>
      </c>
      <c r="B57" s="90">
        <v>2</v>
      </c>
      <c r="C57" s="52">
        <v>8</v>
      </c>
      <c r="D57" s="52">
        <v>15.63889</v>
      </c>
      <c r="E57" s="52">
        <v>16</v>
      </c>
      <c r="F57" s="52">
        <v>11.1</v>
      </c>
      <c r="G57" s="52">
        <v>4.76389</v>
      </c>
      <c r="H57" s="52">
        <v>0</v>
      </c>
      <c r="I57" s="52">
        <v>0</v>
      </c>
      <c r="J57" s="52">
        <v>0</v>
      </c>
      <c r="K57" s="91">
        <v>57.502780000000001</v>
      </c>
      <c r="L57" s="33"/>
    </row>
    <row r="58" spans="1:12" ht="16" customHeight="1" x14ac:dyDescent="0.3">
      <c r="A58" s="583" t="s">
        <v>618</v>
      </c>
      <c r="B58" s="90">
        <v>3</v>
      </c>
      <c r="C58" s="52">
        <v>16</v>
      </c>
      <c r="D58" s="52">
        <v>26.88889</v>
      </c>
      <c r="E58" s="52">
        <v>53.388890000000004</v>
      </c>
      <c r="F58" s="52">
        <v>266.66802999999993</v>
      </c>
      <c r="G58" s="52">
        <v>480.48672000000016</v>
      </c>
      <c r="H58" s="52">
        <v>161.99164999999996</v>
      </c>
      <c r="I58" s="52">
        <v>0</v>
      </c>
      <c r="J58" s="52">
        <v>5</v>
      </c>
      <c r="K58" s="91">
        <v>1013.42418</v>
      </c>
      <c r="L58" s="33"/>
    </row>
    <row r="59" spans="1:12" ht="16" customHeight="1" x14ac:dyDescent="0.3">
      <c r="A59" s="583" t="s">
        <v>991</v>
      </c>
      <c r="B59" s="90">
        <v>1</v>
      </c>
      <c r="C59" s="52">
        <v>0</v>
      </c>
      <c r="D59" s="52">
        <v>1</v>
      </c>
      <c r="E59" s="52">
        <v>2</v>
      </c>
      <c r="F59" s="52">
        <v>0</v>
      </c>
      <c r="G59" s="52">
        <v>0</v>
      </c>
      <c r="H59" s="52">
        <v>0</v>
      </c>
      <c r="I59" s="52">
        <v>0</v>
      </c>
      <c r="J59" s="52">
        <v>0</v>
      </c>
      <c r="K59" s="91">
        <v>4</v>
      </c>
      <c r="L59" s="33"/>
    </row>
    <row r="60" spans="1:12" ht="16" customHeight="1" x14ac:dyDescent="0.3">
      <c r="A60" s="583" t="s">
        <v>702</v>
      </c>
      <c r="B60" s="90">
        <v>1</v>
      </c>
      <c r="C60" s="52">
        <v>24.688890000000001</v>
      </c>
      <c r="D60" s="52">
        <v>39.816670000000002</v>
      </c>
      <c r="E60" s="52">
        <v>35</v>
      </c>
      <c r="F60" s="52">
        <v>29.8</v>
      </c>
      <c r="G60" s="52">
        <v>4.5999999999999996</v>
      </c>
      <c r="H60" s="52">
        <v>0</v>
      </c>
      <c r="I60" s="52">
        <v>0</v>
      </c>
      <c r="J60" s="52">
        <v>0</v>
      </c>
      <c r="K60" s="91">
        <v>134.90556000000001</v>
      </c>
      <c r="L60" s="33"/>
    </row>
    <row r="61" spans="1:12" ht="16" customHeight="1" thickBot="1" x14ac:dyDescent="0.35">
      <c r="A61" s="583" t="s">
        <v>1132</v>
      </c>
      <c r="B61" s="90">
        <v>1</v>
      </c>
      <c r="C61" s="52">
        <v>1.6</v>
      </c>
      <c r="D61" s="52">
        <v>2</v>
      </c>
      <c r="E61" s="52">
        <v>1</v>
      </c>
      <c r="F61" s="52">
        <v>5</v>
      </c>
      <c r="G61" s="52">
        <v>3</v>
      </c>
      <c r="H61" s="52">
        <v>1</v>
      </c>
      <c r="I61" s="52">
        <v>0</v>
      </c>
      <c r="J61" s="52">
        <v>0</v>
      </c>
      <c r="K61" s="91">
        <v>14.6</v>
      </c>
      <c r="L61" s="33"/>
    </row>
    <row r="62" spans="1:12" ht="16" customHeight="1" thickBot="1" x14ac:dyDescent="0.35">
      <c r="A62" s="584" t="s">
        <v>988</v>
      </c>
      <c r="B62" s="95">
        <v>31</v>
      </c>
      <c r="C62" s="96">
        <v>88.233329999999995</v>
      </c>
      <c r="D62" s="67">
        <v>196.77942999999999</v>
      </c>
      <c r="E62" s="96">
        <v>231.16111000000001</v>
      </c>
      <c r="F62" s="67">
        <v>527.52384999999992</v>
      </c>
      <c r="G62" s="96">
        <v>559.30172000000016</v>
      </c>
      <c r="H62" s="67">
        <v>164.49164999999996</v>
      </c>
      <c r="I62" s="67">
        <v>0</v>
      </c>
      <c r="J62" s="67">
        <v>6</v>
      </c>
      <c r="K62" s="97">
        <v>1804.4910899999998</v>
      </c>
      <c r="L62" s="33"/>
    </row>
    <row r="63" spans="1:12" ht="16" customHeight="1" x14ac:dyDescent="0.3">
      <c r="A63" s="583" t="s">
        <v>1126</v>
      </c>
      <c r="B63" s="90">
        <v>0</v>
      </c>
      <c r="C63" s="52">
        <v>0</v>
      </c>
      <c r="D63" s="52">
        <v>0</v>
      </c>
      <c r="E63" s="52">
        <v>0</v>
      </c>
      <c r="F63" s="52">
        <v>0</v>
      </c>
      <c r="G63" s="52">
        <v>0</v>
      </c>
      <c r="H63" s="52">
        <v>0</v>
      </c>
      <c r="I63" s="52">
        <v>0</v>
      </c>
      <c r="J63" s="52">
        <v>0</v>
      </c>
      <c r="K63" s="91">
        <v>0</v>
      </c>
      <c r="L63" s="33"/>
    </row>
    <row r="64" spans="1:12" ht="16" customHeight="1" x14ac:dyDescent="0.3">
      <c r="A64" s="583" t="s">
        <v>701</v>
      </c>
      <c r="B64" s="90">
        <v>2</v>
      </c>
      <c r="C64" s="52">
        <v>10.88889</v>
      </c>
      <c r="D64" s="52">
        <v>52.736109999999996</v>
      </c>
      <c r="E64" s="52">
        <v>3.8083399999999998</v>
      </c>
      <c r="F64" s="52">
        <v>29.55556</v>
      </c>
      <c r="G64" s="52">
        <v>42.72222</v>
      </c>
      <c r="H64" s="52">
        <v>2</v>
      </c>
      <c r="I64" s="52">
        <v>0</v>
      </c>
      <c r="J64" s="52">
        <v>0</v>
      </c>
      <c r="K64" s="91">
        <v>143.71111999999999</v>
      </c>
      <c r="L64" s="33"/>
    </row>
    <row r="65" spans="1:12" ht="16" customHeight="1" x14ac:dyDescent="0.3">
      <c r="A65" s="583" t="s">
        <v>1115</v>
      </c>
      <c r="B65" s="90">
        <v>0</v>
      </c>
      <c r="C65" s="52">
        <v>0</v>
      </c>
      <c r="D65" s="52">
        <v>2</v>
      </c>
      <c r="E65" s="52">
        <v>0</v>
      </c>
      <c r="F65" s="52">
        <v>3</v>
      </c>
      <c r="G65" s="52">
        <v>2</v>
      </c>
      <c r="H65" s="52">
        <v>2</v>
      </c>
      <c r="I65" s="52">
        <v>0</v>
      </c>
      <c r="J65" s="52">
        <v>0</v>
      </c>
      <c r="K65" s="91">
        <v>9</v>
      </c>
      <c r="L65" s="33"/>
    </row>
    <row r="66" spans="1:12" ht="16" customHeight="1" x14ac:dyDescent="0.3">
      <c r="A66" s="583" t="s">
        <v>578</v>
      </c>
      <c r="B66" s="90">
        <v>0</v>
      </c>
      <c r="C66" s="52">
        <v>0</v>
      </c>
      <c r="D66" s="52">
        <v>0</v>
      </c>
      <c r="E66" s="52">
        <v>0</v>
      </c>
      <c r="F66" s="52">
        <v>0</v>
      </c>
      <c r="G66" s="52">
        <v>0</v>
      </c>
      <c r="H66" s="52">
        <v>0</v>
      </c>
      <c r="I66" s="52">
        <v>0</v>
      </c>
      <c r="J66" s="52">
        <v>0</v>
      </c>
      <c r="K66" s="91">
        <v>0</v>
      </c>
      <c r="L66" s="33"/>
    </row>
    <row r="67" spans="1:12" ht="16" customHeight="1" x14ac:dyDescent="0.3">
      <c r="A67" s="583" t="s">
        <v>574</v>
      </c>
      <c r="B67" s="90">
        <v>0</v>
      </c>
      <c r="C67" s="52">
        <v>1</v>
      </c>
      <c r="D67" s="52">
        <v>1</v>
      </c>
      <c r="E67" s="52">
        <v>15.03139</v>
      </c>
      <c r="F67" s="52">
        <v>42.973039999999997</v>
      </c>
      <c r="G67" s="52">
        <v>50.096659999999993</v>
      </c>
      <c r="H67" s="52">
        <v>0.58333000000000002</v>
      </c>
      <c r="I67" s="52">
        <v>0</v>
      </c>
      <c r="J67" s="52">
        <v>1</v>
      </c>
      <c r="K67" s="91">
        <v>111.68442</v>
      </c>
      <c r="L67" s="33"/>
    </row>
    <row r="68" spans="1:12" ht="16" customHeight="1" x14ac:dyDescent="0.3">
      <c r="A68" s="583" t="s">
        <v>692</v>
      </c>
      <c r="B68" s="90">
        <v>2</v>
      </c>
      <c r="C68" s="52">
        <v>0</v>
      </c>
      <c r="D68" s="52">
        <v>1</v>
      </c>
      <c r="E68" s="52">
        <v>1</v>
      </c>
      <c r="F68" s="52">
        <v>9.11111</v>
      </c>
      <c r="G68" s="52">
        <v>3</v>
      </c>
      <c r="H68" s="52">
        <v>0</v>
      </c>
      <c r="I68" s="52">
        <v>0</v>
      </c>
      <c r="J68" s="52">
        <v>0</v>
      </c>
      <c r="K68" s="91">
        <v>16.11111</v>
      </c>
      <c r="L68" s="33"/>
    </row>
    <row r="69" spans="1:12" ht="16" customHeight="1" thickBot="1" x14ac:dyDescent="0.35">
      <c r="A69" s="583" t="s">
        <v>1140</v>
      </c>
      <c r="B69" s="93">
        <v>1</v>
      </c>
      <c r="C69" s="60">
        <v>2</v>
      </c>
      <c r="D69" s="60">
        <v>3</v>
      </c>
      <c r="E69" s="60">
        <v>27.80556</v>
      </c>
      <c r="F69" s="60">
        <v>70.629989999999992</v>
      </c>
      <c r="G69" s="60">
        <v>341.0780299999999</v>
      </c>
      <c r="H69" s="60">
        <v>0</v>
      </c>
      <c r="I69" s="60">
        <v>0</v>
      </c>
      <c r="J69" s="60">
        <v>0</v>
      </c>
      <c r="K69" s="94">
        <v>445.51357999999988</v>
      </c>
      <c r="L69" s="33"/>
    </row>
    <row r="70" spans="1:12" ht="16" customHeight="1" thickBot="1" x14ac:dyDescent="0.35">
      <c r="A70" s="584" t="s">
        <v>199</v>
      </c>
      <c r="B70" s="95">
        <v>5</v>
      </c>
      <c r="C70" s="96">
        <v>13.88889</v>
      </c>
      <c r="D70" s="67">
        <v>59.736109999999996</v>
      </c>
      <c r="E70" s="96">
        <v>47.645290000000003</v>
      </c>
      <c r="F70" s="67">
        <v>155.2697</v>
      </c>
      <c r="G70" s="96">
        <v>438.89690999999988</v>
      </c>
      <c r="H70" s="67">
        <v>4.5833300000000001</v>
      </c>
      <c r="I70" s="67">
        <v>0</v>
      </c>
      <c r="J70" s="67">
        <v>1</v>
      </c>
      <c r="K70" s="97">
        <v>726.02022999999986</v>
      </c>
      <c r="L70" s="33"/>
    </row>
    <row r="71" spans="1:12" ht="16" customHeight="1" x14ac:dyDescent="0.3">
      <c r="A71" s="583" t="s">
        <v>1103</v>
      </c>
      <c r="B71" s="90">
        <v>1</v>
      </c>
      <c r="C71" s="52">
        <v>1</v>
      </c>
      <c r="D71" s="52">
        <v>0</v>
      </c>
      <c r="E71" s="52">
        <v>0</v>
      </c>
      <c r="F71" s="52">
        <v>1</v>
      </c>
      <c r="G71" s="52">
        <v>0</v>
      </c>
      <c r="H71" s="52">
        <v>0</v>
      </c>
      <c r="I71" s="52">
        <v>0</v>
      </c>
      <c r="J71" s="52">
        <v>0</v>
      </c>
      <c r="K71" s="91">
        <v>3</v>
      </c>
      <c r="L71" s="33"/>
    </row>
    <row r="72" spans="1:12" ht="16" customHeight="1" x14ac:dyDescent="0.3">
      <c r="A72" s="583" t="s">
        <v>794</v>
      </c>
      <c r="B72" s="90">
        <v>4</v>
      </c>
      <c r="C72" s="52">
        <v>6</v>
      </c>
      <c r="D72" s="52">
        <v>12.8</v>
      </c>
      <c r="E72" s="52">
        <v>16</v>
      </c>
      <c r="F72" s="52">
        <v>6</v>
      </c>
      <c r="G72" s="52">
        <v>0</v>
      </c>
      <c r="H72" s="52">
        <v>0</v>
      </c>
      <c r="I72" s="52">
        <v>0</v>
      </c>
      <c r="J72" s="52">
        <v>0</v>
      </c>
      <c r="K72" s="91">
        <v>44.8</v>
      </c>
      <c r="L72" s="33"/>
    </row>
    <row r="73" spans="1:12" ht="16" customHeight="1" thickBot="1" x14ac:dyDescent="0.35">
      <c r="A73" s="583" t="s">
        <v>189</v>
      </c>
      <c r="B73" s="90">
        <v>4</v>
      </c>
      <c r="C73" s="52">
        <v>15</v>
      </c>
      <c r="D73" s="52">
        <v>26.66667</v>
      </c>
      <c r="E73" s="52">
        <v>27.35</v>
      </c>
      <c r="F73" s="52">
        <v>5.8</v>
      </c>
      <c r="G73" s="52">
        <v>1</v>
      </c>
      <c r="H73" s="52">
        <v>0</v>
      </c>
      <c r="I73" s="52">
        <v>0</v>
      </c>
      <c r="J73" s="52">
        <v>0</v>
      </c>
      <c r="K73" s="91">
        <v>79.816670000000002</v>
      </c>
      <c r="L73" s="33"/>
    </row>
    <row r="74" spans="1:12" ht="16" customHeight="1" thickBot="1" x14ac:dyDescent="0.35">
      <c r="A74" s="584" t="s">
        <v>990</v>
      </c>
      <c r="B74" s="95">
        <v>9</v>
      </c>
      <c r="C74" s="96">
        <v>22</v>
      </c>
      <c r="D74" s="67">
        <v>39.466670000000001</v>
      </c>
      <c r="E74" s="96">
        <v>43.35</v>
      </c>
      <c r="F74" s="67">
        <v>12.8</v>
      </c>
      <c r="G74" s="96">
        <v>1</v>
      </c>
      <c r="H74" s="67">
        <v>0</v>
      </c>
      <c r="I74" s="67">
        <v>0</v>
      </c>
      <c r="J74" s="67">
        <v>0</v>
      </c>
      <c r="K74" s="97">
        <v>127.61667</v>
      </c>
      <c r="L74" s="33"/>
    </row>
    <row r="75" spans="1:12" ht="16" customHeight="1" thickBot="1" x14ac:dyDescent="0.35">
      <c r="A75" s="596" t="s">
        <v>100</v>
      </c>
      <c r="B75" s="99">
        <v>5</v>
      </c>
      <c r="C75" s="72">
        <v>15.83333</v>
      </c>
      <c r="D75" s="72">
        <v>22</v>
      </c>
      <c r="E75" s="72">
        <v>42</v>
      </c>
      <c r="F75" s="72">
        <v>37.083330000000004</v>
      </c>
      <c r="G75" s="72">
        <v>30.83333</v>
      </c>
      <c r="H75" s="72">
        <v>1</v>
      </c>
      <c r="I75" s="72">
        <v>0</v>
      </c>
      <c r="J75" s="72">
        <v>5</v>
      </c>
      <c r="K75" s="100">
        <v>158.74999</v>
      </c>
      <c r="L75" s="33"/>
    </row>
    <row r="76" spans="1:12" ht="16" customHeight="1" thickBot="1" x14ac:dyDescent="0.35">
      <c r="A76" s="584" t="s">
        <v>197</v>
      </c>
      <c r="B76" s="95">
        <v>80.666669999999996</v>
      </c>
      <c r="C76" s="96">
        <v>245.36111</v>
      </c>
      <c r="D76" s="67">
        <v>613.27804000000015</v>
      </c>
      <c r="E76" s="96">
        <v>1029.9397100000001</v>
      </c>
      <c r="F76" s="67">
        <v>3437.5670000000005</v>
      </c>
      <c r="G76" s="96">
        <v>5513.5384900000008</v>
      </c>
      <c r="H76" s="67">
        <v>396.46721999999994</v>
      </c>
      <c r="I76" s="67">
        <v>21.551110000000001</v>
      </c>
      <c r="J76" s="67">
        <v>47</v>
      </c>
      <c r="K76" s="97">
        <v>11385.369349999999</v>
      </c>
      <c r="L76" s="33"/>
    </row>
    <row r="77" spans="1:12" x14ac:dyDescent="0.3">
      <c r="A77" s="604"/>
      <c r="B77" s="33"/>
      <c r="C77" s="33"/>
      <c r="D77" s="33"/>
      <c r="E77" s="33"/>
      <c r="F77" s="33"/>
      <c r="G77" s="33"/>
      <c r="H77" s="33"/>
      <c r="I77" s="33"/>
      <c r="J77" s="33"/>
      <c r="K77" s="33"/>
      <c r="L77" s="33"/>
    </row>
    <row r="78" spans="1:12" x14ac:dyDescent="0.3">
      <c r="A78" s="605" t="s">
        <v>101</v>
      </c>
    </row>
  </sheetData>
  <pageMargins left="0.23622047244094491" right="3.937007874015748E-2" top="0.51181102362204722" bottom="0.59055118110236227" header="0.35433070866141736" footer="0.27559055118110237"/>
  <pageSetup paperSize="9" scale="59" orientation="portrait"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G38"/>
  <sheetViews>
    <sheetView showGridLines="0" zoomScaleNormal="100" workbookViewId="0"/>
  </sheetViews>
  <sheetFormatPr defaultColWidth="9.1796875" defaultRowHeight="13" x14ac:dyDescent="0.3"/>
  <cols>
    <col min="1" max="1" width="31.26953125" style="35" customWidth="1"/>
    <col min="2" max="4" width="9.1796875" style="35"/>
    <col min="5" max="5" width="10.1796875" style="35" customWidth="1"/>
    <col min="6" max="16384" width="9.1796875" style="35"/>
  </cols>
  <sheetData>
    <row r="1" spans="1:7" ht="15.5" x14ac:dyDescent="0.35">
      <c r="A1" s="598" t="s">
        <v>68</v>
      </c>
      <c r="B1" s="598"/>
      <c r="C1" s="598"/>
      <c r="D1" s="598"/>
      <c r="E1" s="598"/>
      <c r="F1" s="598"/>
      <c r="G1" s="598"/>
    </row>
    <row r="2" spans="1:7" x14ac:dyDescent="0.3">
      <c r="A2" s="599">
        <v>45869</v>
      </c>
      <c r="B2" s="599"/>
      <c r="C2" s="599"/>
      <c r="D2" s="599"/>
      <c r="E2" s="599"/>
      <c r="F2" s="599"/>
      <c r="G2" s="599"/>
    </row>
    <row r="3" spans="1:7" ht="13.5" thickBot="1" x14ac:dyDescent="0.35">
      <c r="A3" s="33"/>
      <c r="B3" s="33"/>
      <c r="C3" s="33"/>
      <c r="D3" s="33"/>
      <c r="E3" s="33"/>
      <c r="F3" s="33"/>
      <c r="G3" s="33"/>
    </row>
    <row r="4" spans="1:7" ht="17.25" customHeight="1" thickBot="1" x14ac:dyDescent="0.35">
      <c r="A4" s="33"/>
      <c r="B4" s="560" t="s">
        <v>126</v>
      </c>
      <c r="C4" s="561"/>
      <c r="D4" s="562"/>
      <c r="E4" s="560" t="s">
        <v>1006</v>
      </c>
      <c r="F4" s="561"/>
      <c r="G4" s="562"/>
    </row>
    <row r="5" spans="1:7" ht="13.5" thickBot="1" x14ac:dyDescent="0.35">
      <c r="A5" s="33"/>
      <c r="B5" s="39" t="s">
        <v>129</v>
      </c>
      <c r="C5" s="540" t="s">
        <v>128</v>
      </c>
      <c r="D5" s="37" t="s">
        <v>127</v>
      </c>
      <c r="E5" s="384" t="s">
        <v>129</v>
      </c>
      <c r="F5" s="384" t="s">
        <v>128</v>
      </c>
      <c r="G5" s="438" t="s">
        <v>127</v>
      </c>
    </row>
    <row r="6" spans="1:7" s="50" customFormat="1" ht="16" customHeight="1" x14ac:dyDescent="0.25">
      <c r="A6" s="583" t="s">
        <v>657</v>
      </c>
      <c r="B6" s="46">
        <v>93.380549999999999</v>
      </c>
      <c r="C6" s="541">
        <v>68.611109999999996</v>
      </c>
      <c r="D6" s="44">
        <v>24.769439999999999</v>
      </c>
      <c r="E6" s="49">
        <v>39.611109999999996</v>
      </c>
      <c r="F6" s="48">
        <v>28.61111</v>
      </c>
      <c r="G6" s="47">
        <v>11</v>
      </c>
    </row>
    <row r="7" spans="1:7" s="50" customFormat="1" ht="16" customHeight="1" x14ac:dyDescent="0.25">
      <c r="A7" s="583" t="s">
        <v>674</v>
      </c>
      <c r="B7" s="53">
        <v>91.49166000000001</v>
      </c>
      <c r="C7" s="542">
        <v>64.050000000000011</v>
      </c>
      <c r="D7" s="51">
        <v>27.441659999999999</v>
      </c>
      <c r="E7" s="56">
        <v>45.69444</v>
      </c>
      <c r="F7" s="55">
        <v>30.5</v>
      </c>
      <c r="G7" s="54">
        <v>15.19444</v>
      </c>
    </row>
    <row r="8" spans="1:7" s="50" customFormat="1" ht="16" customHeight="1" x14ac:dyDescent="0.25">
      <c r="A8" s="583" t="s">
        <v>626</v>
      </c>
      <c r="B8" s="53">
        <v>103.80332999999999</v>
      </c>
      <c r="C8" s="542">
        <v>70.489170000000001</v>
      </c>
      <c r="D8" s="51">
        <v>33.314159999999994</v>
      </c>
      <c r="E8" s="56">
        <v>57.695</v>
      </c>
      <c r="F8" s="55">
        <v>42.489170000000001</v>
      </c>
      <c r="G8" s="54">
        <v>15.205830000000001</v>
      </c>
    </row>
    <row r="9" spans="1:7" s="50" customFormat="1" ht="16" customHeight="1" x14ac:dyDescent="0.25">
      <c r="A9" s="583" t="s">
        <v>184</v>
      </c>
      <c r="B9" s="53">
        <v>86.425190000000001</v>
      </c>
      <c r="C9" s="542">
        <v>59.425190000000001</v>
      </c>
      <c r="D9" s="51">
        <v>27</v>
      </c>
      <c r="E9" s="56">
        <v>35.400190000000002</v>
      </c>
      <c r="F9" s="55">
        <v>29.300190000000001</v>
      </c>
      <c r="G9" s="54">
        <v>6.1</v>
      </c>
    </row>
    <row r="10" spans="1:7" s="50" customFormat="1" ht="16" customHeight="1" x14ac:dyDescent="0.25">
      <c r="A10" s="583" t="s">
        <v>183</v>
      </c>
      <c r="B10" s="53">
        <v>85.660269999999997</v>
      </c>
      <c r="C10" s="542">
        <v>51.75</v>
      </c>
      <c r="D10" s="51">
        <v>33.910269999999997</v>
      </c>
      <c r="E10" s="56">
        <v>29.533610000000003</v>
      </c>
      <c r="F10" s="55">
        <v>17</v>
      </c>
      <c r="G10" s="54">
        <v>12.533610000000001</v>
      </c>
    </row>
    <row r="11" spans="1:7" s="50" customFormat="1" ht="16" customHeight="1" x14ac:dyDescent="0.25">
      <c r="A11" s="583" t="s">
        <v>650</v>
      </c>
      <c r="B11" s="53">
        <v>76.510189999999994</v>
      </c>
      <c r="C11" s="542">
        <v>46</v>
      </c>
      <c r="D11" s="51">
        <v>30.510190000000001</v>
      </c>
      <c r="E11" s="56">
        <v>37.010190000000001</v>
      </c>
      <c r="F11" s="55">
        <v>27.5</v>
      </c>
      <c r="G11" s="54">
        <v>9.5101899999999997</v>
      </c>
    </row>
    <row r="12" spans="1:7" s="50" customFormat="1" ht="16" customHeight="1" x14ac:dyDescent="0.25">
      <c r="A12" s="583" t="s">
        <v>625</v>
      </c>
      <c r="B12" s="53">
        <v>64.395110000000003</v>
      </c>
      <c r="C12" s="542">
        <v>42.678330000000003</v>
      </c>
      <c r="D12" s="51">
        <v>21.71678</v>
      </c>
      <c r="E12" s="56">
        <v>29</v>
      </c>
      <c r="F12" s="55">
        <v>24</v>
      </c>
      <c r="G12" s="54">
        <v>5</v>
      </c>
    </row>
    <row r="13" spans="1:7" s="50" customFormat="1" ht="16" customHeight="1" x14ac:dyDescent="0.25">
      <c r="A13" s="583" t="s">
        <v>639</v>
      </c>
      <c r="B13" s="53">
        <v>94.09075</v>
      </c>
      <c r="C13" s="542">
        <v>56.554450000000003</v>
      </c>
      <c r="D13" s="51">
        <v>37.536299999999997</v>
      </c>
      <c r="E13" s="56">
        <v>38.787779999999998</v>
      </c>
      <c r="F13" s="55">
        <v>27.804449999999999</v>
      </c>
      <c r="G13" s="54">
        <v>10.98333</v>
      </c>
    </row>
    <row r="14" spans="1:7" s="50" customFormat="1" ht="16" customHeight="1" x14ac:dyDescent="0.25">
      <c r="A14" s="583" t="s">
        <v>638</v>
      </c>
      <c r="B14" s="53">
        <v>71.863600000000005</v>
      </c>
      <c r="C14" s="542">
        <v>39.65972</v>
      </c>
      <c r="D14" s="51">
        <v>32.203880000000005</v>
      </c>
      <c r="E14" s="56">
        <v>19</v>
      </c>
      <c r="F14" s="55">
        <v>17</v>
      </c>
      <c r="G14" s="54">
        <v>2</v>
      </c>
    </row>
    <row r="15" spans="1:7" s="50" customFormat="1" ht="16" customHeight="1" x14ac:dyDescent="0.25">
      <c r="A15" s="583" t="s">
        <v>675</v>
      </c>
      <c r="B15" s="53">
        <v>84.405000000000001</v>
      </c>
      <c r="C15" s="542">
        <v>42.502219999999994</v>
      </c>
      <c r="D15" s="51">
        <v>41.90278</v>
      </c>
      <c r="E15" s="56">
        <v>27.185279999999999</v>
      </c>
      <c r="F15" s="55">
        <v>20.185279999999999</v>
      </c>
      <c r="G15" s="54">
        <v>7</v>
      </c>
    </row>
    <row r="16" spans="1:7" s="50" customFormat="1" ht="16" customHeight="1" x14ac:dyDescent="0.25">
      <c r="A16" s="583" t="s">
        <v>195</v>
      </c>
      <c r="B16" s="53">
        <v>81.145019999999988</v>
      </c>
      <c r="C16" s="542">
        <v>48.583339999999993</v>
      </c>
      <c r="D16" s="51">
        <v>32.561680000000003</v>
      </c>
      <c r="E16" s="56">
        <v>29.50806</v>
      </c>
      <c r="F16" s="55">
        <v>20.75</v>
      </c>
      <c r="G16" s="54">
        <v>8.7580600000000004</v>
      </c>
    </row>
    <row r="17" spans="1:7" s="50" customFormat="1" ht="16" customHeight="1" thickBot="1" x14ac:dyDescent="0.3">
      <c r="A17" s="583" t="s">
        <v>196</v>
      </c>
      <c r="B17" s="61">
        <v>93.809439999999995</v>
      </c>
      <c r="C17" s="543">
        <v>63</v>
      </c>
      <c r="D17" s="59">
        <v>30.809440000000002</v>
      </c>
      <c r="E17" s="64">
        <v>34.9</v>
      </c>
      <c r="F17" s="63">
        <v>28</v>
      </c>
      <c r="G17" s="62">
        <v>6.9</v>
      </c>
    </row>
    <row r="18" spans="1:7" s="50" customFormat="1" ht="16" customHeight="1" thickBot="1" x14ac:dyDescent="0.3">
      <c r="A18" s="584" t="s">
        <v>689</v>
      </c>
      <c r="B18" s="67">
        <v>1026.98011</v>
      </c>
      <c r="C18" s="544">
        <v>653.30353000000002</v>
      </c>
      <c r="D18" s="66">
        <v>373.67658000000006</v>
      </c>
      <c r="E18" s="69">
        <v>423.32565999999997</v>
      </c>
      <c r="F18" s="69">
        <v>313.14019999999999</v>
      </c>
      <c r="G18" s="68">
        <v>110.18546000000001</v>
      </c>
    </row>
    <row r="19" spans="1:7" x14ac:dyDescent="0.3">
      <c r="A19" s="595"/>
      <c r="B19" s="33"/>
      <c r="C19" s="33"/>
      <c r="D19" s="33"/>
      <c r="E19" s="33"/>
      <c r="F19" s="33"/>
      <c r="G19" s="33"/>
    </row>
    <row r="20" spans="1:7" s="50" customFormat="1" ht="16" customHeight="1" x14ac:dyDescent="0.25">
      <c r="A20" s="583" t="s">
        <v>1138</v>
      </c>
      <c r="B20" s="53">
        <v>1</v>
      </c>
      <c r="C20" s="542">
        <v>0</v>
      </c>
      <c r="D20" s="51">
        <v>1</v>
      </c>
      <c r="E20" s="56">
        <v>0</v>
      </c>
      <c r="F20" s="55">
        <v>0</v>
      </c>
      <c r="G20" s="54">
        <v>0</v>
      </c>
    </row>
    <row r="21" spans="1:7" s="50" customFormat="1" ht="16" customHeight="1" x14ac:dyDescent="0.25">
      <c r="A21" s="583" t="s">
        <v>994</v>
      </c>
      <c r="B21" s="53">
        <v>0</v>
      </c>
      <c r="C21" s="542">
        <v>0</v>
      </c>
      <c r="D21" s="51">
        <v>0</v>
      </c>
      <c r="E21" s="56">
        <v>0</v>
      </c>
      <c r="F21" s="55">
        <v>0</v>
      </c>
      <c r="G21" s="54">
        <v>0</v>
      </c>
    </row>
    <row r="22" spans="1:7" s="50" customFormat="1" ht="16" customHeight="1" x14ac:dyDescent="0.25">
      <c r="A22" s="583" t="s">
        <v>611</v>
      </c>
      <c r="B22" s="53">
        <v>409.79543999999999</v>
      </c>
      <c r="C22" s="542">
        <v>292.05445000000003</v>
      </c>
      <c r="D22" s="51">
        <v>117.74098999999998</v>
      </c>
      <c r="E22" s="56">
        <v>174.47499999999999</v>
      </c>
      <c r="F22" s="55">
        <v>141.84166999999999</v>
      </c>
      <c r="G22" s="54">
        <v>32.633330000000001</v>
      </c>
    </row>
    <row r="23" spans="1:7" s="50" customFormat="1" ht="16" customHeight="1" x14ac:dyDescent="0.25">
      <c r="A23" s="583" t="s">
        <v>615</v>
      </c>
      <c r="B23" s="53">
        <v>0</v>
      </c>
      <c r="C23" s="542">
        <v>0</v>
      </c>
      <c r="D23" s="51">
        <v>0</v>
      </c>
      <c r="E23" s="56">
        <v>0</v>
      </c>
      <c r="F23" s="55">
        <v>0</v>
      </c>
      <c r="G23" s="54">
        <v>0</v>
      </c>
    </row>
    <row r="24" spans="1:7" s="50" customFormat="1" ht="16" customHeight="1" x14ac:dyDescent="0.25">
      <c r="A24" s="583" t="s">
        <v>692</v>
      </c>
      <c r="B24" s="53">
        <v>0</v>
      </c>
      <c r="C24" s="542">
        <v>0</v>
      </c>
      <c r="D24" s="51">
        <v>0</v>
      </c>
      <c r="E24" s="56">
        <v>0</v>
      </c>
      <c r="F24" s="55">
        <v>0</v>
      </c>
      <c r="G24" s="54">
        <v>0</v>
      </c>
    </row>
    <row r="25" spans="1:7" s="50" customFormat="1" ht="16" customHeight="1" x14ac:dyDescent="0.25">
      <c r="A25" s="583" t="s">
        <v>94</v>
      </c>
      <c r="B25" s="53">
        <v>2</v>
      </c>
      <c r="C25" s="542">
        <v>1</v>
      </c>
      <c r="D25" s="51">
        <v>1</v>
      </c>
      <c r="E25" s="56">
        <v>2</v>
      </c>
      <c r="F25" s="55">
        <v>1</v>
      </c>
      <c r="G25" s="54">
        <v>1</v>
      </c>
    </row>
    <row r="26" spans="1:7" ht="13.5" thickBot="1" x14ac:dyDescent="0.35">
      <c r="A26" s="595"/>
      <c r="B26" s="33"/>
      <c r="C26" s="33"/>
      <c r="D26" s="33"/>
      <c r="E26" s="33"/>
      <c r="F26" s="33"/>
      <c r="G26" s="33"/>
    </row>
    <row r="27" spans="1:7" s="50" customFormat="1" ht="16" customHeight="1" thickBot="1" x14ac:dyDescent="0.3">
      <c r="A27" s="584" t="s">
        <v>197</v>
      </c>
      <c r="B27" s="67">
        <v>1439.7755500000001</v>
      </c>
      <c r="C27" s="544">
        <v>946.35798</v>
      </c>
      <c r="D27" s="66">
        <v>493.41757000000007</v>
      </c>
      <c r="E27" s="69">
        <v>599.80065999999999</v>
      </c>
      <c r="F27" s="69">
        <v>455.98186999999996</v>
      </c>
      <c r="G27" s="68">
        <v>143.81879000000001</v>
      </c>
    </row>
    <row r="28" spans="1:7" s="33" customFormat="1" ht="18" customHeight="1" x14ac:dyDescent="0.3">
      <c r="B28" s="714"/>
    </row>
    <row r="29" spans="1:7" s="33" customFormat="1" x14ac:dyDescent="0.3">
      <c r="A29" s="80"/>
      <c r="B29" s="80">
        <v>493.41757000000013</v>
      </c>
      <c r="C29" s="80">
        <v>946.35798</v>
      </c>
      <c r="D29" s="80"/>
      <c r="E29" s="101">
        <v>143.81879000000001</v>
      </c>
      <c r="F29" s="101">
        <v>455.98187000000001</v>
      </c>
      <c r="G29" s="731"/>
    </row>
    <row r="30" spans="1:7" s="33" customFormat="1" x14ac:dyDescent="0.3">
      <c r="B30" s="33" t="s">
        <v>699</v>
      </c>
      <c r="C30" s="33" t="s">
        <v>699</v>
      </c>
      <c r="E30" s="81" t="s">
        <v>699</v>
      </c>
      <c r="F30" s="81" t="s">
        <v>699</v>
      </c>
    </row>
    <row r="31" spans="1:7" s="33" customFormat="1" x14ac:dyDescent="0.3"/>
    <row r="32" spans="1:7" s="33" customFormat="1" x14ac:dyDescent="0.3"/>
    <row r="33" s="33" customFormat="1" x14ac:dyDescent="0.3"/>
    <row r="34" s="33" customFormat="1" x14ac:dyDescent="0.3"/>
    <row r="35" s="33" customFormat="1" x14ac:dyDescent="0.3"/>
    <row r="36" s="33" customFormat="1" x14ac:dyDescent="0.3"/>
    <row r="37" s="33" customFormat="1" x14ac:dyDescent="0.3"/>
    <row r="38" s="33" customFormat="1" x14ac:dyDescent="0.3"/>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18</vt:i4>
      </vt:variant>
    </vt:vector>
  </HeadingPairs>
  <TitlesOfParts>
    <vt:vector size="49" baseType="lpstr">
      <vt:lpstr>Title</vt:lpstr>
      <vt:lpstr>Table 1</vt:lpstr>
      <vt:lpstr>Table 2.1</vt:lpstr>
      <vt:lpstr>Table 2.2</vt:lpstr>
      <vt:lpstr>Table 2.3</vt:lpstr>
      <vt:lpstr>Table 3.1</vt:lpstr>
      <vt:lpstr>Table 3.2</vt:lpstr>
      <vt:lpstr>Table 3.3</vt:lpstr>
      <vt:lpstr>Table 4</vt:lpstr>
      <vt:lpstr>Table 5</vt:lpstr>
      <vt:lpstr>Table 6</vt:lpstr>
      <vt:lpstr>Table 7</vt:lpstr>
      <vt:lpstr>Table 8.1</vt:lpstr>
      <vt:lpstr>Table 8.2</vt:lpstr>
      <vt:lpstr>Table 9</vt:lpstr>
      <vt:lpstr>Table 10</vt:lpstr>
      <vt:lpstr>Table 11.1</vt:lpstr>
      <vt:lpstr>Table 11.2</vt:lpstr>
      <vt:lpstr>Table 11.3</vt:lpstr>
      <vt:lpstr>Table 12.1</vt:lpstr>
      <vt:lpstr>Table 12.2</vt:lpstr>
      <vt:lpstr>Table 12.3</vt:lpstr>
      <vt:lpstr>Table 12.4</vt:lpstr>
      <vt:lpstr>Table 13.1-13.4</vt:lpstr>
      <vt:lpstr>Sheet1</vt:lpstr>
      <vt:lpstr>Table 13.5-13.8</vt:lpstr>
      <vt:lpstr>Table 14</vt:lpstr>
      <vt:lpstr>D&amp;I OLD</vt:lpstr>
      <vt:lpstr>STRIDE Charts1</vt:lpstr>
      <vt:lpstr>STRIDE Charts2</vt:lpstr>
      <vt:lpstr>STRIDE Charts3</vt:lpstr>
      <vt:lpstr>'Table 1'!Print_Area</vt:lpstr>
      <vt:lpstr>'Table 10'!Print_Area</vt:lpstr>
      <vt:lpstr>'Table 11.1'!Print_Area</vt:lpstr>
      <vt:lpstr>'Table 11.2'!Print_Area</vt:lpstr>
      <vt:lpstr>'Table 11.3'!Print_Area</vt:lpstr>
      <vt:lpstr>'Table 14'!Print_Area</vt:lpstr>
      <vt:lpstr>'Table 2.1'!Print_Area</vt:lpstr>
      <vt:lpstr>'Table 2.2'!Print_Area</vt:lpstr>
      <vt:lpstr>'Table 3.1'!Print_Area</vt:lpstr>
      <vt:lpstr>'Table 3.2'!Print_Area</vt:lpstr>
      <vt:lpstr>'Table 4'!Print_Area</vt:lpstr>
      <vt:lpstr>'Table 5'!Print_Area</vt:lpstr>
      <vt:lpstr>'Table 6'!Print_Area</vt:lpstr>
      <vt:lpstr>'Table 7'!Print_Area</vt:lpstr>
      <vt:lpstr>'Table 8.1'!Print_Area</vt:lpstr>
      <vt:lpstr>'Table 8.2'!Print_Area</vt:lpstr>
      <vt:lpstr>'Table 9'!Print_Area</vt:lpstr>
      <vt:lpstr>Title!Print_Area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2021-06-02T07:47:06Z</cp:lastPrinted>
  <dcterms:created xsi:type="dcterms:W3CDTF">2010-02-10T11:38:11Z</dcterms:created>
  <dcterms:modified xsi:type="dcterms:W3CDTF">2025-08-21T14:22:56Z</dcterms:modified>
</cp:coreProperties>
</file>