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91" documentId="8_{E457D707-BF7C-4A09-8320-20CD1BED9F8D}" xr6:coauthVersionLast="47" xr6:coauthVersionMax="47" xr10:uidLastSave="{691943B6-98A4-48FE-9F6D-1914B005953A}"/>
  <bookViews>
    <workbookView xWindow="-26325" yWindow="1950" windowWidth="15720" windowHeight="11175" xr2:uid="{00000000-000D-0000-FFFF-FFFF00000000}"/>
  </bookViews>
  <sheets>
    <sheet name="Cover Sheet" sheetId="11" r:id="rId1"/>
    <sheet name="Notes" sheetId="7" r:id="rId2"/>
    <sheet name="Tables OFFICIAL " sheetId="12" r:id="rId3"/>
  </sheets>
  <definedNames>
    <definedName name="_xlnm.Print_Area" localSheetId="0">'Cover Sheet'!$A$1:$D$27</definedName>
    <definedName name="_xlnm.Print_Area" localSheetId="1">Notes!$A$1:$O$30</definedName>
    <definedName name="_xlnm.Print_Area" localSheetId="2">'Tables OFFICIAL '!$A$1:$X$41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1" l="1"/>
  <c r="C8" i="11" l="1"/>
</calcChain>
</file>

<file path=xl/sharedStrings.xml><?xml version="1.0" encoding="utf-8"?>
<sst xmlns="http://schemas.openxmlformats.org/spreadsheetml/2006/main" count="94" uniqueCount="70">
  <si>
    <t>Protective Marking</t>
  </si>
  <si>
    <t>Suitable for Publication Scheme</t>
  </si>
  <si>
    <t xml:space="preserve">FOIA/MOPAC Ref Number </t>
  </si>
  <si>
    <t>Summary</t>
  </si>
  <si>
    <t>Creating Branch / Directorate</t>
  </si>
  <si>
    <t>Digital, Data &amp; Technology</t>
  </si>
  <si>
    <t>Date Created</t>
  </si>
  <si>
    <t>Review Date</t>
  </si>
  <si>
    <t>Notes</t>
  </si>
  <si>
    <t>Source System</t>
  </si>
  <si>
    <t>Date Range</t>
  </si>
  <si>
    <t>Definition</t>
  </si>
  <si>
    <t>Caveats</t>
  </si>
  <si>
    <t>Grand Total</t>
  </si>
  <si>
    <t>Recorded Date between 1st January 2020 and 31st December 2025</t>
  </si>
  <si>
    <t>01/FOI/26/049648_A</t>
  </si>
  <si>
    <t>Date Live data was extracted: 27/01/2026</t>
  </si>
  <si>
    <t>2020</t>
  </si>
  <si>
    <t>2021</t>
  </si>
  <si>
    <t>2022</t>
  </si>
  <si>
    <t>2023</t>
  </si>
  <si>
    <t>2024</t>
  </si>
  <si>
    <t>2025</t>
  </si>
  <si>
    <t>Charged/Summonsed/Postal Requisition</t>
  </si>
  <si>
    <t>1A</t>
  </si>
  <si>
    <t>Charged/Summons - alternate offence. Offender has been charged under the alternate offence rule.</t>
  </si>
  <si>
    <t>Caution Adult</t>
  </si>
  <si>
    <t>3A</t>
  </si>
  <si>
    <t>Caution Adult - alternate offence. Offender has been given a simple caution under the alternate offences rule.</t>
  </si>
  <si>
    <t>Offender has died</t>
  </si>
  <si>
    <t>Prosecution Not In the Public Interest (CPS)</t>
  </si>
  <si>
    <t>Formal Action Against Offender is not in the Public Interest (Police)</t>
  </si>
  <si>
    <t>Prosecution Prevented-Named Suspect Identified But Is Too Ill (Physical Or Mental Health) To Prosecute</t>
  </si>
  <si>
    <t>Prosecution Prevented-Named Suspect Identified But Victim Or Key Witness Is Dead Or Too Ill To Give Evidence</t>
  </si>
  <si>
    <t>Evidential Difficulties Victim Based-Named Suspect Not Identified: Crime Confirmed But The Victim Either Declines Or Unable To Support Further Police Investigation To Identify The Offender</t>
  </si>
  <si>
    <t>Named Suspect Identified: Victim Supports Police Action But Evidential Difficulties Prevent Further Action</t>
  </si>
  <si>
    <t>Named Suspect Identified: Evidential Difficulties Prevent Further Action: Victim Does Not Support (Or Has Withdrawn Support From) Police Action</t>
  </si>
  <si>
    <t>Prosecution Time Limit Expired: Suspect Identified But Prosecution Time Limit Has Expired</t>
  </si>
  <si>
    <t>Investigation Complete; No Suspect Identified. Crime Investigated As Far As Reasonably Possible-Case Closed Pending Further Investigative Opportunities Becoming Available</t>
  </si>
  <si>
    <t>Further action resulting from the crime report will be undertaken by another body or agency subject to the victim (or person acting on their behalf) being made aware of the act to be taken</t>
  </si>
  <si>
    <t>No Further Action Police Decision</t>
  </si>
  <si>
    <t>No Investigation, named suspect identified. Capable of proof, but not in public interest to investigate. Supervisor rationale documented in closing report.</t>
  </si>
  <si>
    <t>Diversionary, educational or intervention activity, resulting from the crime report, has been undertaken and it is not in the public interest to take any further action.</t>
  </si>
  <si>
    <t>Outcome Type</t>
  </si>
  <si>
    <t>Outcome Name</t>
  </si>
  <si>
    <t>Count of Offences by Outcome for Home Office Classification 008/67</t>
  </si>
  <si>
    <t>(21)</t>
  </si>
  <si>
    <t>Female</t>
  </si>
  <si>
    <t>Male</t>
  </si>
  <si>
    <t>Unknown</t>
  </si>
  <si>
    <t>Recorded Year</t>
  </si>
  <si>
    <t>Victim Sex</t>
  </si>
  <si>
    <t>Count of Victims by Sex for Home Office Classification 008/67</t>
  </si>
  <si>
    <t>Count of Suspects by Sex for Home Office Classification 008/67</t>
  </si>
  <si>
    <t>No</t>
  </si>
  <si>
    <t>The Recorded Date was set between 1st January 2020 and 31st December 2025.</t>
  </si>
  <si>
    <t xml:space="preserve">Offences by Outcome, Victims and Suspects of Home Office Classification 008/67 - 'Engage in controlling/coercive behaviour </t>
  </si>
  <si>
    <t>in an intimate/family relationship'.</t>
  </si>
  <si>
    <t>Please note that outcomes of 'No Crimes' and 'Admin' have been excluded from the outcomes table as per standard practice.</t>
  </si>
  <si>
    <t>Offences by Outcome, Victims and Suspects of Home Office Classification 008/67 - 'Engage in controlling/coercive behaviour in an intimate/family relationship'</t>
  </si>
  <si>
    <t>This report uses LIVE DATA extracted from: CONNECT and CRIS</t>
  </si>
  <si>
    <t>The data in this report was extracted from the live CONNECT and CRIS systems via the Data Mart SQL database on 27th January 2026.</t>
  </si>
  <si>
    <t>Please note that CONNECT was introduced on 28/02/2024.</t>
  </si>
  <si>
    <t>Outcome Pending</t>
  </si>
  <si>
    <t>Suspect Sex</t>
  </si>
  <si>
    <t>On CONNECT, the same person can be linked into an investigation as a suspect multiple times. The count</t>
  </si>
  <si>
    <t>Suspect data reflects all individuals who came to notice as suspects, some of whom may subsequently be eliminated during the course of the investigation.</t>
  </si>
  <si>
    <t>provided includes every iteration of suspects on investigations for Home Office Classification 008/67.</t>
  </si>
  <si>
    <t>OFFICIAL</t>
  </si>
  <si>
    <r>
      <t>IMPORTANT:</t>
    </r>
    <r>
      <rPr>
        <b/>
        <sz val="11"/>
        <color indexed="10"/>
        <rFont val="Arial"/>
        <family val="2"/>
      </rPr>
      <t xml:space="preserve"> </t>
    </r>
    <r>
      <rPr>
        <sz val="11"/>
        <rFont val="Arial"/>
        <family val="2"/>
      </rPr>
      <t>Please ensure that the Notes Page is read in conjunction with the data in this report to ensure that it is interpreted correctly.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</si>
</sst>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x14ac:knownFonts="1">
    <font>
      <sz val="10"/>
      <name val="Arial"/>
    </font>
    <font>
      <sz val="10"/>
      <name val="Arial"/>
      <family val="2"/>
    </font>
    <font>
      <b/>
      <sz val="12"/>
      <name val="Arial"/>
      <family val="2"/>
    </font>
    <font>
      <sz val="12"/>
      <name val="Arial"/>
      <family val="2"/>
    </font>
    <font>
      <sz val="12"/>
      <color theme="1"/>
      <name val="Arial"/>
      <family val="2"/>
    </font>
    <font>
      <b/>
      <sz val="12"/>
      <color theme="1"/>
      <name val="Arial"/>
      <family val="2"/>
    </font>
    <font>
      <b/>
      <u/>
      <sz val="12"/>
      <name val="Arial"/>
      <family val="2"/>
    </font>
    <font>
      <b/>
      <sz val="11"/>
      <color rgb="FFFF0000"/>
      <name val="Arial"/>
      <family val="2"/>
    </font>
    <font>
      <sz val="11"/>
      <name val="Arial"/>
      <family val="2"/>
    </font>
    <font>
      <b/>
      <sz val="11"/>
      <name val="Arial"/>
      <family val="2"/>
    </font>
    <font>
      <b/>
      <sz val="11"/>
      <color indexed="10"/>
      <name val="Arial"/>
      <family val="2"/>
    </font>
    <font>
      <b/>
      <sz val="11"/>
      <color theme="1"/>
      <name val="Arial"/>
      <family val="2"/>
    </font>
    <font>
      <b/>
      <u/>
      <sz val="11"/>
      <name val="Arial"/>
      <family val="2"/>
    </font>
    <font>
      <b/>
      <sz val="11"/>
      <color theme="0"/>
      <name val="Arial"/>
      <family val="2"/>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rgb="FF005EB4"/>
        <bgColor indexed="64"/>
      </patternFill>
    </fill>
    <fill>
      <patternFill patternType="solid">
        <fgColor theme="3"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rgb="FF005EB4"/>
      </right>
      <top/>
      <bottom/>
      <diagonal/>
    </border>
    <border>
      <left style="thin">
        <color rgb="FF005EB4"/>
      </left>
      <right style="thin">
        <color rgb="FF005EB4"/>
      </right>
      <top/>
      <bottom/>
      <diagonal/>
    </border>
    <border>
      <left style="thin">
        <color rgb="FF005EB4"/>
      </left>
      <right style="thin">
        <color rgb="FF005EB4"/>
      </right>
      <top/>
      <bottom style="thin">
        <color rgb="FF005EB4"/>
      </bottom>
      <diagonal/>
    </border>
    <border>
      <left style="thin">
        <color rgb="FF005EB4"/>
      </left>
      <right/>
      <top/>
      <bottom/>
      <diagonal/>
    </border>
  </borders>
  <cellStyleXfs count="2">
    <xf numFmtId="0" fontId="0" fillId="0" borderId="0"/>
    <xf numFmtId="0" fontId="1" fillId="0" borderId="0"/>
  </cellStyleXfs>
  <cellXfs count="45">
    <xf numFmtId="0" fontId="0" fillId="0" borderId="0" xfId="0"/>
    <xf numFmtId="0" fontId="7" fillId="0" borderId="0" xfId="1" applyNumberFormat="1" applyFont="1" applyFill="1" applyAlignment="1">
      <alignment horizontal="left" vertical="top"/>
    </xf>
    <xf numFmtId="0" fontId="8" fillId="0" borderId="0" xfId="1" applyNumberFormat="1" applyFont="1" applyFill="1" applyAlignment="1">
      <alignment horizontal="left" vertical="top"/>
    </xf>
    <xf numFmtId="0" fontId="9" fillId="0" borderId="0" xfId="1" applyNumberFormat="1" applyFont="1" applyFill="1" applyAlignment="1">
      <alignment horizontal="left" vertical="top"/>
    </xf>
    <xf numFmtId="0" fontId="8" fillId="0" borderId="0" xfId="1" applyFont="1" applyAlignment="1">
      <alignment horizontal="left" vertical="top"/>
    </xf>
    <xf numFmtId="0" fontId="11" fillId="0" borderId="0" xfId="1" applyNumberFormat="1" applyFont="1" applyFill="1" applyAlignment="1">
      <alignment horizontal="left" vertical="top"/>
    </xf>
    <xf numFmtId="0" fontId="12" fillId="0" borderId="0" xfId="0" applyFont="1" applyBorder="1" applyAlignment="1">
      <alignment horizontal="left" vertical="top"/>
    </xf>
    <xf numFmtId="0" fontId="13" fillId="5" borderId="2" xfId="0" applyFont="1" applyFill="1" applyBorder="1" applyAlignment="1">
      <alignment horizontal="left" vertical="top"/>
    </xf>
    <xf numFmtId="0" fontId="13" fillId="5" borderId="3" xfId="0" applyFont="1" applyFill="1" applyBorder="1" applyAlignment="1">
      <alignment horizontal="left" vertical="top"/>
    </xf>
    <xf numFmtId="0" fontId="11" fillId="6" borderId="3" xfId="0" applyFont="1" applyFill="1" applyBorder="1" applyAlignment="1">
      <alignment horizontal="left" vertical="top"/>
    </xf>
    <xf numFmtId="0" fontId="11" fillId="0" borderId="3" xfId="0" applyFont="1" applyBorder="1" applyAlignment="1">
      <alignment horizontal="left" vertical="top"/>
    </xf>
    <xf numFmtId="0" fontId="13" fillId="5" borderId="4" xfId="0" applyFont="1" applyFill="1" applyBorder="1" applyAlignment="1">
      <alignment horizontal="left" vertical="top"/>
    </xf>
    <xf numFmtId="0" fontId="11" fillId="6" borderId="3" xfId="0" quotePrefix="1" applyFont="1" applyFill="1" applyBorder="1" applyAlignment="1">
      <alignment horizontal="left" vertical="top"/>
    </xf>
    <xf numFmtId="0" fontId="8" fillId="0" borderId="0" xfId="1" applyNumberFormat="1" applyFont="1" applyFill="1" applyAlignment="1">
      <alignment horizontal="center" vertical="top"/>
    </xf>
    <xf numFmtId="0" fontId="8" fillId="0" borderId="0" xfId="1" applyFont="1" applyAlignment="1">
      <alignment horizontal="center" vertical="top"/>
    </xf>
    <xf numFmtId="0" fontId="13" fillId="5" borderId="3" xfId="0" applyFont="1" applyFill="1" applyBorder="1" applyAlignment="1">
      <alignment horizontal="center" vertical="top"/>
    </xf>
    <xf numFmtId="3" fontId="8" fillId="0" borderId="3" xfId="0" applyNumberFormat="1" applyFont="1" applyBorder="1" applyAlignment="1">
      <alignment horizontal="center" vertical="top"/>
    </xf>
    <xf numFmtId="3" fontId="13" fillId="5" borderId="4" xfId="0" applyNumberFormat="1" applyFont="1" applyFill="1" applyBorder="1" applyAlignment="1">
      <alignment horizontal="center" vertical="top"/>
    </xf>
    <xf numFmtId="0" fontId="13" fillId="5" borderId="5" xfId="0" applyFont="1" applyFill="1" applyBorder="1" applyAlignment="1">
      <alignment horizontal="center" vertical="top"/>
    </xf>
    <xf numFmtId="0" fontId="13" fillId="5" borderId="0" xfId="0" applyFont="1" applyFill="1" applyBorder="1" applyAlignment="1">
      <alignment horizontal="center" vertical="top"/>
    </xf>
    <xf numFmtId="0" fontId="13" fillId="5" borderId="2" xfId="0" applyFont="1" applyFill="1" applyBorder="1" applyAlignment="1">
      <alignment horizontal="center" vertical="top"/>
    </xf>
    <xf numFmtId="0" fontId="6" fillId="0" borderId="0" xfId="0" applyNumberFormat="1" applyFont="1" applyFill="1" applyBorder="1" applyAlignment="1">
      <alignment vertical="top" wrapText="1"/>
    </xf>
    <xf numFmtId="0" fontId="3" fillId="0" borderId="0" xfId="0" applyFont="1" applyAlignment="1">
      <alignment vertical="top" wrapText="1"/>
    </xf>
    <xf numFmtId="0" fontId="3" fillId="0" borderId="0" xfId="0" applyNumberFormat="1" applyFont="1" applyFill="1" applyBorder="1" applyAlignment="1">
      <alignment vertical="top" wrapText="1"/>
    </xf>
    <xf numFmtId="0" fontId="2" fillId="0" borderId="0" xfId="0" applyNumberFormat="1" applyFont="1" applyFill="1" applyBorder="1" applyAlignment="1">
      <alignment vertical="top"/>
    </xf>
    <xf numFmtId="0" fontId="2" fillId="0" borderId="0" xfId="0" applyFont="1" applyAlignment="1">
      <alignment vertical="top"/>
    </xf>
    <xf numFmtId="0" fontId="3" fillId="0" borderId="0" xfId="0" applyNumberFormat="1" applyFont="1" applyFill="1" applyBorder="1" applyAlignment="1">
      <alignment vertical="top"/>
    </xf>
    <xf numFmtId="0" fontId="6" fillId="0" borderId="0" xfId="0" applyNumberFormat="1" applyFont="1" applyFill="1" applyBorder="1" applyAlignment="1">
      <alignment vertical="top"/>
    </xf>
    <xf numFmtId="0" fontId="3" fillId="0" borderId="0" xfId="0" applyNumberFormat="1" applyFont="1" applyAlignment="1">
      <alignment vertical="top"/>
    </xf>
    <xf numFmtId="0" fontId="3" fillId="0" borderId="0" xfId="0" applyNumberFormat="1" applyFont="1" applyFill="1" applyAlignment="1">
      <alignment vertical="top"/>
    </xf>
    <xf numFmtId="0" fontId="2" fillId="2" borderId="0" xfId="1" applyFont="1" applyFill="1" applyAlignment="1">
      <alignment horizontal="left" vertical="top"/>
    </xf>
    <xf numFmtId="0" fontId="3" fillId="2" borderId="0" xfId="1" applyFont="1" applyFill="1" applyAlignment="1">
      <alignment horizontal="left" vertical="top"/>
    </xf>
    <xf numFmtId="0" fontId="2" fillId="0" borderId="0" xfId="1" applyFont="1" applyAlignment="1">
      <alignment horizontal="left" vertical="top"/>
    </xf>
    <xf numFmtId="0" fontId="4" fillId="2" borderId="1" xfId="1" applyFont="1" applyFill="1" applyBorder="1" applyAlignment="1">
      <alignment horizontal="left" vertical="top"/>
    </xf>
    <xf numFmtId="0" fontId="5" fillId="2" borderId="1" xfId="1" applyFont="1" applyFill="1" applyBorder="1" applyAlignment="1">
      <alignment horizontal="left" vertical="top"/>
    </xf>
    <xf numFmtId="1" fontId="4" fillId="2" borderId="1" xfId="1" applyNumberFormat="1" applyFont="1" applyFill="1" applyBorder="1" applyAlignment="1">
      <alignment horizontal="left" vertical="top"/>
    </xf>
    <xf numFmtId="0" fontId="3" fillId="2" borderId="1" xfId="1" applyFont="1" applyFill="1" applyBorder="1" applyAlignment="1">
      <alignment horizontal="left" vertical="top"/>
    </xf>
    <xf numFmtId="0" fontId="3" fillId="2" borderId="1" xfId="1" applyFont="1" applyFill="1" applyBorder="1" applyAlignment="1">
      <alignment horizontal="left" vertical="top" wrapText="1"/>
    </xf>
    <xf numFmtId="0" fontId="3" fillId="0" borderId="1" xfId="1" applyFont="1" applyFill="1" applyBorder="1" applyAlignment="1">
      <alignment horizontal="left" vertical="top"/>
    </xf>
    <xf numFmtId="14" fontId="3" fillId="0" borderId="1" xfId="1" applyNumberFormat="1" applyFont="1" applyFill="1" applyBorder="1" applyAlignment="1">
      <alignment horizontal="left" vertical="top"/>
    </xf>
    <xf numFmtId="14" fontId="2" fillId="2" borderId="1" xfId="1" applyNumberFormat="1" applyFont="1" applyFill="1" applyBorder="1" applyAlignment="1">
      <alignment horizontal="left" vertical="top"/>
    </xf>
    <xf numFmtId="0" fontId="3" fillId="2" borderId="0" xfId="1" applyFont="1" applyFill="1" applyBorder="1" applyAlignment="1">
      <alignment horizontal="left" vertical="top"/>
    </xf>
    <xf numFmtId="14" fontId="3" fillId="2" borderId="0" xfId="1" applyNumberFormat="1" applyFont="1" applyFill="1" applyBorder="1" applyAlignment="1">
      <alignment horizontal="left" vertical="top"/>
    </xf>
    <xf numFmtId="0" fontId="2" fillId="4" borderId="0" xfId="1" applyFont="1" applyFill="1" applyAlignment="1">
      <alignment horizontal="left" vertical="top"/>
    </xf>
    <xf numFmtId="0" fontId="2" fillId="3" borderId="0" xfId="1" applyFont="1" applyFill="1" applyAlignment="1">
      <alignment horizontal="left" vertical="top"/>
    </xf>
  </cellXfs>
  <cellStyles count="2">
    <cellStyle name="Normal" xfId="0" builtinId="0"/>
    <cellStyle name="Normal 2" xfId="1" xr:uid="{00000000-0005-0000-0000-000003000000}"/>
  </cellStyles>
  <dxfs count="14">
    <dxf>
      <border>
        <right style="thin">
          <color auto="1"/>
        </right>
        <top/>
      </border>
    </dxf>
    <dxf>
      <font>
        <b/>
        <i val="0"/>
      </font>
      <border>
        <left style="medium">
          <color auto="1"/>
        </left>
        <right style="medium">
          <color auto="1"/>
        </right>
        <top style="medium">
          <color auto="1"/>
        </top>
        <bottom style="medium">
          <color auto="1"/>
        </bottom>
      </border>
    </dxf>
    <dxf>
      <font>
        <b/>
        <i val="0"/>
      </font>
      <border>
        <left style="medium">
          <color auto="1"/>
        </left>
        <right style="medium">
          <color auto="1"/>
        </right>
        <top style="medium">
          <color auto="1"/>
        </top>
        <bottom style="medium">
          <color auto="1"/>
        </bottom>
      </border>
    </dxf>
    <dxf>
      <border>
        <left style="medium">
          <color auto="1"/>
        </left>
        <right style="medium">
          <color auto="1"/>
        </right>
        <top style="medium">
          <color auto="1"/>
        </top>
        <bottom style="medium">
          <color auto="1"/>
        </bottom>
      </border>
    </dxf>
    <dxf>
      <fill>
        <patternFill>
          <bgColor theme="4" tint="0.79998168889431442"/>
        </patternFill>
      </fill>
    </dxf>
    <dxf>
      <fill>
        <patternFill>
          <bgColor theme="4" tint="0.79998168889431442"/>
        </patternFill>
      </fill>
    </dxf>
    <dxf>
      <fill>
        <patternFill>
          <bgColor theme="3" tint="0.79998168889431442"/>
        </patternFill>
      </fill>
    </dxf>
    <dxf>
      <fill>
        <patternFill>
          <bgColor theme="3" tint="0.79998168889431442"/>
        </patternFill>
      </fill>
    </dxf>
    <dxf>
      <fill>
        <patternFill>
          <bgColor theme="3" tint="0.59996337778862885"/>
        </patternFill>
      </fill>
    </dxf>
    <dxf>
      <font>
        <b/>
        <i val="0"/>
        <color theme="0"/>
      </font>
      <fill>
        <patternFill>
          <bgColor rgb="FF005EB4"/>
        </patternFill>
      </fill>
    </dxf>
    <dxf>
      <font>
        <b/>
        <i val="0"/>
      </font>
      <fill>
        <patternFill patternType="none">
          <bgColor auto="1"/>
        </patternFill>
      </fill>
    </dxf>
    <dxf>
      <font>
        <b/>
        <i val="0"/>
        <color theme="0"/>
      </font>
      <fill>
        <patternFill>
          <bgColor rgb="FF005EB4"/>
        </patternFill>
      </fill>
      <border>
        <left style="thin">
          <color rgb="FF005EB4"/>
        </left>
        <right style="thin">
          <color rgb="FF005EB4"/>
        </right>
        <top/>
        <bottom style="thin">
          <color rgb="FF005EB4"/>
        </bottom>
      </border>
    </dxf>
    <dxf>
      <font>
        <b/>
        <i val="0"/>
        <color theme="0"/>
      </font>
      <fill>
        <patternFill>
          <bgColor rgb="FF005EB4"/>
        </patternFill>
      </fill>
      <border>
        <left/>
        <top/>
      </border>
    </dxf>
    <dxf>
      <border>
        <left style="thin">
          <color rgb="FF005EB4"/>
        </left>
        <right style="thin">
          <color rgb="FF005EB4"/>
        </right>
        <top style="thin">
          <color rgb="FF005EB4"/>
        </top>
        <bottom style="thin">
          <color rgb="FF005EB4"/>
        </bottom>
        <vertical style="thin">
          <color rgb="FF005EB4"/>
        </vertical>
      </border>
    </dxf>
  </dxfs>
  <tableStyles count="2" defaultTableStyle="TableStyleMedium2" defaultPivotStyle="PivotStyleLight16">
    <tableStyle name="PivotTable Style SAS Blue" table="0" count="10" xr9:uid="{00000000-0011-0000-FFFF-FFFF00000000}">
      <tableStyleElement type="wholeTable" dxfId="13"/>
      <tableStyleElement type="headerRow" dxfId="12"/>
      <tableStyleElement type="totalRow" dxfId="11"/>
      <tableStyleElement type="firstColumn" dxfId="10"/>
      <tableStyleElement type="firstSubtotalRow" dxfId="9"/>
      <tableStyleElement type="secondSubtotalRow" dxfId="8"/>
      <tableStyleElement type="thirdSubtotalRow" dxfId="7"/>
      <tableStyleElement type="firstRowSubheading" dxfId="6"/>
      <tableStyleElement type="secondRowSubheading" dxfId="5"/>
      <tableStyleElement type="thirdRowSubheading" dxfId="4"/>
    </tableStyle>
    <tableStyle name="PivotTable Style SAS Clear" table="0" count="4" xr9:uid="{00000000-0011-0000-FFFF-FFFF01000000}">
      <tableStyleElement type="wholeTable" dxfId="3"/>
      <tableStyleElement type="headerRow" dxfId="2"/>
      <tableStyleElement type="totalRow" dxfId="1"/>
      <tableStyleElement type="firstColumn"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101600</xdr:rowOff>
    </xdr:to>
    <xdr:sp macro="" textlink="">
      <xdr:nvSpPr>
        <xdr:cNvPr id="2" name="AutoShape 1" descr="MPSRGBDOI">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0" y="3238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0</xdr:col>
      <xdr:colOff>304800</xdr:colOff>
      <xdr:row>1</xdr:row>
      <xdr:rowOff>101600</xdr:rowOff>
    </xdr:to>
    <xdr:sp macro="" textlink="">
      <xdr:nvSpPr>
        <xdr:cNvPr id="3" name="AutoShape 7" descr="MPSRGBDOI">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0" y="32385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C16"/>
  <sheetViews>
    <sheetView tabSelected="1" zoomScale="80" zoomScaleNormal="80" zoomScaleSheetLayoutView="100" workbookViewId="0"/>
  </sheetViews>
  <sheetFormatPr defaultRowHeight="15.5" x14ac:dyDescent="0.25"/>
  <cols>
    <col min="1" max="1" width="7" style="31" customWidth="1"/>
    <col min="2" max="2" width="32.7265625" style="31" customWidth="1"/>
    <col min="3" max="3" width="113.90625" style="31" customWidth="1"/>
    <col min="4" max="248" width="9.1796875" style="31"/>
    <col min="249" max="249" width="12.54296875" style="31" customWidth="1"/>
    <col min="250" max="250" width="27.453125" style="31" customWidth="1"/>
    <col min="251" max="504" width="9.1796875" style="31"/>
    <col min="505" max="505" width="12.54296875" style="31" customWidth="1"/>
    <col min="506" max="506" width="27.453125" style="31" customWidth="1"/>
    <col min="507" max="760" width="9.1796875" style="31"/>
    <col min="761" max="761" width="12.54296875" style="31" customWidth="1"/>
    <col min="762" max="762" width="27.453125" style="31" customWidth="1"/>
    <col min="763" max="1016" width="9.1796875" style="31"/>
    <col min="1017" max="1017" width="12.54296875" style="31" customWidth="1"/>
    <col min="1018" max="1018" width="27.453125" style="31" customWidth="1"/>
    <col min="1019" max="1272" width="9.1796875" style="31"/>
    <col min="1273" max="1273" width="12.54296875" style="31" customWidth="1"/>
    <col min="1274" max="1274" width="27.453125" style="31" customWidth="1"/>
    <col min="1275" max="1528" width="9.1796875" style="31"/>
    <col min="1529" max="1529" width="12.54296875" style="31" customWidth="1"/>
    <col min="1530" max="1530" width="27.453125" style="31" customWidth="1"/>
    <col min="1531" max="1784" width="9.1796875" style="31"/>
    <col min="1785" max="1785" width="12.54296875" style="31" customWidth="1"/>
    <col min="1786" max="1786" width="27.453125" style="31" customWidth="1"/>
    <col min="1787" max="2040" width="9.1796875" style="31"/>
    <col min="2041" max="2041" width="12.54296875" style="31" customWidth="1"/>
    <col min="2042" max="2042" width="27.453125" style="31" customWidth="1"/>
    <col min="2043" max="2296" width="9.1796875" style="31"/>
    <col min="2297" max="2297" width="12.54296875" style="31" customWidth="1"/>
    <col min="2298" max="2298" width="27.453125" style="31" customWidth="1"/>
    <col min="2299" max="2552" width="9.1796875" style="31"/>
    <col min="2553" max="2553" width="12.54296875" style="31" customWidth="1"/>
    <col min="2554" max="2554" width="27.453125" style="31" customWidth="1"/>
    <col min="2555" max="2808" width="9.1796875" style="31"/>
    <col min="2809" max="2809" width="12.54296875" style="31" customWidth="1"/>
    <col min="2810" max="2810" width="27.453125" style="31" customWidth="1"/>
    <col min="2811" max="3064" width="9.1796875" style="31"/>
    <col min="3065" max="3065" width="12.54296875" style="31" customWidth="1"/>
    <col min="3066" max="3066" width="27.453125" style="31" customWidth="1"/>
    <col min="3067" max="3320" width="9.1796875" style="31"/>
    <col min="3321" max="3321" width="12.54296875" style="31" customWidth="1"/>
    <col min="3322" max="3322" width="27.453125" style="31" customWidth="1"/>
    <col min="3323" max="3576" width="9.1796875" style="31"/>
    <col min="3577" max="3577" width="12.54296875" style="31" customWidth="1"/>
    <col min="3578" max="3578" width="27.453125" style="31" customWidth="1"/>
    <col min="3579" max="3832" width="9.1796875" style="31"/>
    <col min="3833" max="3833" width="12.54296875" style="31" customWidth="1"/>
    <col min="3834" max="3834" width="27.453125" style="31" customWidth="1"/>
    <col min="3835" max="4088" width="9.1796875" style="31"/>
    <col min="4089" max="4089" width="12.54296875" style="31" customWidth="1"/>
    <col min="4090" max="4090" width="27.453125" style="31" customWidth="1"/>
    <col min="4091" max="4344" width="9.1796875" style="31"/>
    <col min="4345" max="4345" width="12.54296875" style="31" customWidth="1"/>
    <col min="4346" max="4346" width="27.453125" style="31" customWidth="1"/>
    <col min="4347" max="4600" width="9.1796875" style="31"/>
    <col min="4601" max="4601" width="12.54296875" style="31" customWidth="1"/>
    <col min="4602" max="4602" width="27.453125" style="31" customWidth="1"/>
    <col min="4603" max="4856" width="9.1796875" style="31"/>
    <col min="4857" max="4857" width="12.54296875" style="31" customWidth="1"/>
    <col min="4858" max="4858" width="27.453125" style="31" customWidth="1"/>
    <col min="4859" max="5112" width="9.1796875" style="31"/>
    <col min="5113" max="5113" width="12.54296875" style="31" customWidth="1"/>
    <col min="5114" max="5114" width="27.453125" style="31" customWidth="1"/>
    <col min="5115" max="5368" width="9.1796875" style="31"/>
    <col min="5369" max="5369" width="12.54296875" style="31" customWidth="1"/>
    <col min="5370" max="5370" width="27.453125" style="31" customWidth="1"/>
    <col min="5371" max="5624" width="9.1796875" style="31"/>
    <col min="5625" max="5625" width="12.54296875" style="31" customWidth="1"/>
    <col min="5626" max="5626" width="27.453125" style="31" customWidth="1"/>
    <col min="5627" max="5880" width="9.1796875" style="31"/>
    <col min="5881" max="5881" width="12.54296875" style="31" customWidth="1"/>
    <col min="5882" max="5882" width="27.453125" style="31" customWidth="1"/>
    <col min="5883" max="6136" width="9.1796875" style="31"/>
    <col min="6137" max="6137" width="12.54296875" style="31" customWidth="1"/>
    <col min="6138" max="6138" width="27.453125" style="31" customWidth="1"/>
    <col min="6139" max="6392" width="9.1796875" style="31"/>
    <col min="6393" max="6393" width="12.54296875" style="31" customWidth="1"/>
    <col min="6394" max="6394" width="27.453125" style="31" customWidth="1"/>
    <col min="6395" max="6648" width="9.1796875" style="31"/>
    <col min="6649" max="6649" width="12.54296875" style="31" customWidth="1"/>
    <col min="6650" max="6650" width="27.453125" style="31" customWidth="1"/>
    <col min="6651" max="6904" width="9.1796875" style="31"/>
    <col min="6905" max="6905" width="12.54296875" style="31" customWidth="1"/>
    <col min="6906" max="6906" width="27.453125" style="31" customWidth="1"/>
    <col min="6907" max="7160" width="9.1796875" style="31"/>
    <col min="7161" max="7161" width="12.54296875" style="31" customWidth="1"/>
    <col min="7162" max="7162" width="27.453125" style="31" customWidth="1"/>
    <col min="7163" max="7416" width="9.1796875" style="31"/>
    <col min="7417" max="7417" width="12.54296875" style="31" customWidth="1"/>
    <col min="7418" max="7418" width="27.453125" style="31" customWidth="1"/>
    <col min="7419" max="7672" width="9.1796875" style="31"/>
    <col min="7673" max="7673" width="12.54296875" style="31" customWidth="1"/>
    <col min="7674" max="7674" width="27.453125" style="31" customWidth="1"/>
    <col min="7675" max="7928" width="9.1796875" style="31"/>
    <col min="7929" max="7929" width="12.54296875" style="31" customWidth="1"/>
    <col min="7930" max="7930" width="27.453125" style="31" customWidth="1"/>
    <col min="7931" max="8184" width="9.1796875" style="31"/>
    <col min="8185" max="8185" width="12.54296875" style="31" customWidth="1"/>
    <col min="8186" max="8186" width="27.453125" style="31" customWidth="1"/>
    <col min="8187" max="8440" width="9.1796875" style="31"/>
    <col min="8441" max="8441" width="12.54296875" style="31" customWidth="1"/>
    <col min="8442" max="8442" width="27.453125" style="31" customWidth="1"/>
    <col min="8443" max="8696" width="9.1796875" style="31"/>
    <col min="8697" max="8697" width="12.54296875" style="31" customWidth="1"/>
    <col min="8698" max="8698" width="27.453125" style="31" customWidth="1"/>
    <col min="8699" max="8952" width="9.1796875" style="31"/>
    <col min="8953" max="8953" width="12.54296875" style="31" customWidth="1"/>
    <col min="8954" max="8954" width="27.453125" style="31" customWidth="1"/>
    <col min="8955" max="9208" width="9.1796875" style="31"/>
    <col min="9209" max="9209" width="12.54296875" style="31" customWidth="1"/>
    <col min="9210" max="9210" width="27.453125" style="31" customWidth="1"/>
    <col min="9211" max="9464" width="9.1796875" style="31"/>
    <col min="9465" max="9465" width="12.54296875" style="31" customWidth="1"/>
    <col min="9466" max="9466" width="27.453125" style="31" customWidth="1"/>
    <col min="9467" max="9720" width="9.1796875" style="31"/>
    <col min="9721" max="9721" width="12.54296875" style="31" customWidth="1"/>
    <col min="9722" max="9722" width="27.453125" style="31" customWidth="1"/>
    <col min="9723" max="9976" width="9.1796875" style="31"/>
    <col min="9977" max="9977" width="12.54296875" style="31" customWidth="1"/>
    <col min="9978" max="9978" width="27.453125" style="31" customWidth="1"/>
    <col min="9979" max="10232" width="9.1796875" style="31"/>
    <col min="10233" max="10233" width="12.54296875" style="31" customWidth="1"/>
    <col min="10234" max="10234" width="27.453125" style="31" customWidth="1"/>
    <col min="10235" max="10488" width="9.1796875" style="31"/>
    <col min="10489" max="10489" width="12.54296875" style="31" customWidth="1"/>
    <col min="10490" max="10490" width="27.453125" style="31" customWidth="1"/>
    <col min="10491" max="10744" width="9.1796875" style="31"/>
    <col min="10745" max="10745" width="12.54296875" style="31" customWidth="1"/>
    <col min="10746" max="10746" width="27.453125" style="31" customWidth="1"/>
    <col min="10747" max="11000" width="9.1796875" style="31"/>
    <col min="11001" max="11001" width="12.54296875" style="31" customWidth="1"/>
    <col min="11002" max="11002" width="27.453125" style="31" customWidth="1"/>
    <col min="11003" max="11256" width="9.1796875" style="31"/>
    <col min="11257" max="11257" width="12.54296875" style="31" customWidth="1"/>
    <col min="11258" max="11258" width="27.453125" style="31" customWidth="1"/>
    <col min="11259" max="11512" width="9.1796875" style="31"/>
    <col min="11513" max="11513" width="12.54296875" style="31" customWidth="1"/>
    <col min="11514" max="11514" width="27.453125" style="31" customWidth="1"/>
    <col min="11515" max="11768" width="9.1796875" style="31"/>
    <col min="11769" max="11769" width="12.54296875" style="31" customWidth="1"/>
    <col min="11770" max="11770" width="27.453125" style="31" customWidth="1"/>
    <col min="11771" max="12024" width="9.1796875" style="31"/>
    <col min="12025" max="12025" width="12.54296875" style="31" customWidth="1"/>
    <col min="12026" max="12026" width="27.453125" style="31" customWidth="1"/>
    <col min="12027" max="12280" width="9.1796875" style="31"/>
    <col min="12281" max="12281" width="12.54296875" style="31" customWidth="1"/>
    <col min="12282" max="12282" width="27.453125" style="31" customWidth="1"/>
    <col min="12283" max="12536" width="9.1796875" style="31"/>
    <col min="12537" max="12537" width="12.54296875" style="31" customWidth="1"/>
    <col min="12538" max="12538" width="27.453125" style="31" customWidth="1"/>
    <col min="12539" max="12792" width="9.1796875" style="31"/>
    <col min="12793" max="12793" width="12.54296875" style="31" customWidth="1"/>
    <col min="12794" max="12794" width="27.453125" style="31" customWidth="1"/>
    <col min="12795" max="13048" width="9.1796875" style="31"/>
    <col min="13049" max="13049" width="12.54296875" style="31" customWidth="1"/>
    <col min="13050" max="13050" width="27.453125" style="31" customWidth="1"/>
    <col min="13051" max="13304" width="9.1796875" style="31"/>
    <col min="13305" max="13305" width="12.54296875" style="31" customWidth="1"/>
    <col min="13306" max="13306" width="27.453125" style="31" customWidth="1"/>
    <col min="13307" max="13560" width="9.1796875" style="31"/>
    <col min="13561" max="13561" width="12.54296875" style="31" customWidth="1"/>
    <col min="13562" max="13562" width="27.453125" style="31" customWidth="1"/>
    <col min="13563" max="13816" width="9.1796875" style="31"/>
    <col min="13817" max="13817" width="12.54296875" style="31" customWidth="1"/>
    <col min="13818" max="13818" width="27.453125" style="31" customWidth="1"/>
    <col min="13819" max="14072" width="9.1796875" style="31"/>
    <col min="14073" max="14073" width="12.54296875" style="31" customWidth="1"/>
    <col min="14074" max="14074" width="27.453125" style="31" customWidth="1"/>
    <col min="14075" max="14328" width="9.1796875" style="31"/>
    <col min="14329" max="14329" width="12.54296875" style="31" customWidth="1"/>
    <col min="14330" max="14330" width="27.453125" style="31" customWidth="1"/>
    <col min="14331" max="14584" width="9.1796875" style="31"/>
    <col min="14585" max="14585" width="12.54296875" style="31" customWidth="1"/>
    <col min="14586" max="14586" width="27.453125" style="31" customWidth="1"/>
    <col min="14587" max="14840" width="9.1796875" style="31"/>
    <col min="14841" max="14841" width="12.54296875" style="31" customWidth="1"/>
    <col min="14842" max="14842" width="27.453125" style="31" customWidth="1"/>
    <col min="14843" max="15096" width="9.1796875" style="31"/>
    <col min="15097" max="15097" width="12.54296875" style="31" customWidth="1"/>
    <col min="15098" max="15098" width="27.453125" style="31" customWidth="1"/>
    <col min="15099" max="15352" width="9.1796875" style="31"/>
    <col min="15353" max="15353" width="12.54296875" style="31" customWidth="1"/>
    <col min="15354" max="15354" width="27.453125" style="31" customWidth="1"/>
    <col min="15355" max="15608" width="9.1796875" style="31"/>
    <col min="15609" max="15609" width="12.54296875" style="31" customWidth="1"/>
    <col min="15610" max="15610" width="27.453125" style="31" customWidth="1"/>
    <col min="15611" max="15864" width="9.1796875" style="31"/>
    <col min="15865" max="15865" width="12.54296875" style="31" customWidth="1"/>
    <col min="15866" max="15866" width="27.453125" style="31" customWidth="1"/>
    <col min="15867" max="16120" width="9.1796875" style="31"/>
    <col min="16121" max="16121" width="12.54296875" style="31" customWidth="1"/>
    <col min="16122" max="16122" width="27.453125" style="31" customWidth="1"/>
    <col min="16123" max="16375" width="9.1796875" style="31"/>
    <col min="16376" max="16384" width="9.1796875" style="31" customWidth="1"/>
  </cols>
  <sheetData>
    <row r="2" spans="2:3" x14ac:dyDescent="0.25">
      <c r="B2" s="30" t="s">
        <v>59</v>
      </c>
    </row>
    <row r="3" spans="2:3" x14ac:dyDescent="0.25">
      <c r="B3" s="32" t="s">
        <v>14</v>
      </c>
      <c r="C3" s="32"/>
    </row>
    <row r="5" spans="2:3" x14ac:dyDescent="0.25">
      <c r="B5" s="33" t="s">
        <v>0</v>
      </c>
      <c r="C5" s="34" t="s">
        <v>68</v>
      </c>
    </row>
    <row r="6" spans="2:3" x14ac:dyDescent="0.25">
      <c r="B6" s="33" t="s">
        <v>1</v>
      </c>
      <c r="C6" s="34" t="s">
        <v>54</v>
      </c>
    </row>
    <row r="7" spans="2:3" x14ac:dyDescent="0.25">
      <c r="B7" s="33" t="s">
        <v>2</v>
      </c>
      <c r="C7" s="35" t="s">
        <v>15</v>
      </c>
    </row>
    <row r="8" spans="2:3" ht="46.5" x14ac:dyDescent="0.25">
      <c r="B8" s="36" t="s">
        <v>3</v>
      </c>
      <c r="C8" s="37" t="str">
        <f>B2&amp;" for the period "&amp;B3</f>
        <v>Offences by Outcome, Victims and Suspects of Home Office Classification 008/67 - 'Engage in controlling/coercive behaviour in an intimate/family relationship' for the period Recorded Date between 1st January 2020 and 31st December 2025</v>
      </c>
    </row>
    <row r="9" spans="2:3" x14ac:dyDescent="0.25">
      <c r="B9" s="38" t="s">
        <v>4</v>
      </c>
      <c r="C9" s="38" t="s">
        <v>5</v>
      </c>
    </row>
    <row r="10" spans="2:3" x14ac:dyDescent="0.25">
      <c r="B10" s="36" t="s">
        <v>6</v>
      </c>
      <c r="C10" s="39">
        <v>46051</v>
      </c>
    </row>
    <row r="11" spans="2:3" x14ac:dyDescent="0.25">
      <c r="B11" s="36" t="s">
        <v>7</v>
      </c>
      <c r="C11" s="40">
        <f>C10+365</f>
        <v>46416</v>
      </c>
    </row>
    <row r="12" spans="2:3" x14ac:dyDescent="0.25">
      <c r="B12" s="41"/>
      <c r="C12" s="42"/>
    </row>
    <row r="13" spans="2:3" x14ac:dyDescent="0.25">
      <c r="B13" s="43" t="s">
        <v>60</v>
      </c>
      <c r="C13" s="43"/>
    </row>
    <row r="14" spans="2:3" x14ac:dyDescent="0.25">
      <c r="B14" s="44" t="s">
        <v>16</v>
      </c>
      <c r="C14" s="44"/>
    </row>
    <row r="15" spans="2:3" x14ac:dyDescent="0.25">
      <c r="B15" s="30"/>
      <c r="C15" s="30"/>
    </row>
    <row r="16" spans="2:3" x14ac:dyDescent="0.25">
      <c r="B16" s="30"/>
      <c r="C16" s="30"/>
    </row>
  </sheetData>
  <pageMargins left="0.55118110236220474" right="0.55118110236220474" top="0.27559055118110237" bottom="0.59055118110236227" header="0.27559055118110237" footer="0.23622047244094491"/>
  <pageSetup paperSize="9" scale="9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38"/>
  <sheetViews>
    <sheetView showGridLines="0" zoomScale="80" zoomScaleNormal="80" zoomScaleSheetLayoutView="100" workbookViewId="0"/>
  </sheetViews>
  <sheetFormatPr defaultColWidth="9.1796875" defaultRowHeight="15.5" x14ac:dyDescent="0.25"/>
  <cols>
    <col min="1" max="1" width="4.6328125" style="29" customWidth="1"/>
    <col min="2" max="2" width="9.1796875" style="29" customWidth="1"/>
    <col min="3" max="16384" width="9.1796875" style="29"/>
  </cols>
  <sheetData>
    <row r="1" spans="2:12" x14ac:dyDescent="0.25">
      <c r="B1" s="27"/>
      <c r="C1" s="26"/>
      <c r="D1" s="26"/>
      <c r="E1" s="26"/>
      <c r="F1" s="26"/>
      <c r="G1" s="26"/>
      <c r="H1" s="28"/>
      <c r="I1" s="28"/>
    </row>
    <row r="2" spans="2:12" ht="12.5" customHeight="1" x14ac:dyDescent="0.25">
      <c r="B2" s="21" t="s">
        <v>8</v>
      </c>
      <c r="C2" s="22"/>
      <c r="D2" s="22"/>
      <c r="E2" s="22"/>
      <c r="F2" s="22"/>
      <c r="G2" s="22"/>
      <c r="H2" s="22"/>
      <c r="I2" s="22"/>
      <c r="J2" s="22"/>
      <c r="K2" s="22"/>
      <c r="L2" s="22"/>
    </row>
    <row r="3" spans="2:12" x14ac:dyDescent="0.25">
      <c r="B3" s="23"/>
      <c r="C3" s="22"/>
      <c r="D3" s="22"/>
      <c r="E3" s="22"/>
      <c r="F3" s="22"/>
      <c r="G3" s="22"/>
      <c r="H3" s="22"/>
      <c r="I3" s="22"/>
      <c r="J3" s="22"/>
      <c r="K3" s="22"/>
      <c r="L3" s="22"/>
    </row>
    <row r="4" spans="2:12" ht="13" customHeight="1" x14ac:dyDescent="0.25">
      <c r="B4" s="24" t="s">
        <v>9</v>
      </c>
      <c r="C4" s="25"/>
      <c r="D4" s="25"/>
      <c r="E4" s="25"/>
      <c r="F4" s="25"/>
      <c r="G4" s="25"/>
      <c r="H4" s="25"/>
      <c r="I4" s="25"/>
      <c r="J4" s="25"/>
      <c r="K4" s="25"/>
      <c r="L4" s="25"/>
    </row>
    <row r="5" spans="2:12" ht="12.75" customHeight="1" x14ac:dyDescent="0.25">
      <c r="B5" s="26" t="s">
        <v>61</v>
      </c>
      <c r="C5" s="22"/>
      <c r="D5" s="22"/>
      <c r="E5" s="22"/>
      <c r="F5" s="22"/>
      <c r="G5" s="22"/>
      <c r="H5" s="22"/>
      <c r="I5" s="22"/>
      <c r="J5" s="22"/>
      <c r="K5" s="22"/>
      <c r="L5" s="22"/>
    </row>
    <row r="6" spans="2:12" ht="12.75" customHeight="1" x14ac:dyDescent="0.25">
      <c r="B6" s="23"/>
      <c r="C6" s="22"/>
      <c r="D6" s="22"/>
      <c r="E6" s="22"/>
      <c r="F6" s="22"/>
      <c r="G6" s="22"/>
      <c r="H6" s="22"/>
      <c r="I6" s="22"/>
      <c r="J6" s="22"/>
      <c r="K6" s="22"/>
      <c r="L6" s="22"/>
    </row>
    <row r="7" spans="2:12" ht="12.75" customHeight="1" x14ac:dyDescent="0.25">
      <c r="B7" s="24" t="s">
        <v>10</v>
      </c>
      <c r="C7" s="25"/>
      <c r="D7" s="25"/>
      <c r="E7" s="25"/>
      <c r="F7" s="25"/>
      <c r="G7" s="25"/>
      <c r="H7" s="25"/>
      <c r="I7" s="25"/>
      <c r="J7" s="25"/>
      <c r="K7" s="25"/>
      <c r="L7" s="25"/>
    </row>
    <row r="8" spans="2:12" ht="12.75" customHeight="1" x14ac:dyDescent="0.25">
      <c r="B8" s="26" t="s">
        <v>55</v>
      </c>
      <c r="C8" s="25"/>
      <c r="D8" s="25"/>
      <c r="E8" s="25"/>
      <c r="F8" s="25"/>
      <c r="G8" s="25"/>
      <c r="H8" s="25"/>
      <c r="I8" s="25"/>
      <c r="J8" s="25"/>
      <c r="K8" s="25"/>
      <c r="L8" s="25"/>
    </row>
    <row r="9" spans="2:12" ht="12.75" customHeight="1" x14ac:dyDescent="0.25">
      <c r="B9" s="23"/>
      <c r="C9" s="22"/>
      <c r="D9" s="22"/>
      <c r="E9" s="22"/>
      <c r="F9" s="22"/>
      <c r="G9" s="22"/>
      <c r="H9" s="22"/>
      <c r="I9" s="22"/>
      <c r="J9" s="22"/>
      <c r="K9" s="22"/>
      <c r="L9" s="22"/>
    </row>
    <row r="10" spans="2:12" x14ac:dyDescent="0.25">
      <c r="B10" s="24" t="s">
        <v>11</v>
      </c>
      <c r="C10" s="25"/>
      <c r="D10" s="25"/>
      <c r="E10" s="25"/>
      <c r="F10" s="25"/>
      <c r="G10" s="25"/>
      <c r="H10" s="25"/>
      <c r="I10" s="25"/>
      <c r="J10" s="25"/>
      <c r="K10" s="25"/>
      <c r="L10" s="25"/>
    </row>
    <row r="11" spans="2:12" x14ac:dyDescent="0.25">
      <c r="B11" s="26" t="s">
        <v>56</v>
      </c>
      <c r="C11" s="25"/>
      <c r="D11" s="25"/>
      <c r="E11" s="25"/>
      <c r="F11" s="25"/>
      <c r="G11" s="25"/>
      <c r="H11" s="25"/>
      <c r="I11" s="25"/>
      <c r="J11" s="25"/>
      <c r="K11" s="25"/>
      <c r="L11" s="25"/>
    </row>
    <row r="12" spans="2:12" x14ac:dyDescent="0.25">
      <c r="B12" s="26" t="s">
        <v>57</v>
      </c>
      <c r="C12" s="25"/>
      <c r="D12" s="25"/>
      <c r="E12" s="25"/>
      <c r="F12" s="25"/>
      <c r="G12" s="25"/>
      <c r="H12" s="25"/>
      <c r="I12" s="25"/>
      <c r="J12" s="25"/>
      <c r="K12" s="25"/>
      <c r="L12" s="25"/>
    </row>
    <row r="13" spans="2:12" x14ac:dyDescent="0.25">
      <c r="B13" s="23"/>
      <c r="C13" s="22"/>
      <c r="D13" s="22"/>
      <c r="E13" s="22"/>
      <c r="F13" s="22"/>
      <c r="G13" s="22"/>
      <c r="H13" s="22"/>
      <c r="I13" s="22"/>
      <c r="J13" s="22"/>
      <c r="K13" s="22"/>
      <c r="L13" s="22"/>
    </row>
    <row r="14" spans="2:12" x14ac:dyDescent="0.25">
      <c r="B14" s="24" t="s">
        <v>12</v>
      </c>
      <c r="C14" s="25"/>
      <c r="D14" s="25"/>
      <c r="E14" s="25"/>
      <c r="F14" s="25"/>
      <c r="G14" s="25"/>
      <c r="H14" s="25"/>
      <c r="I14" s="25"/>
      <c r="J14" s="25"/>
      <c r="K14" s="25"/>
      <c r="L14" s="25"/>
    </row>
    <row r="15" spans="2:12" x14ac:dyDescent="0.25">
      <c r="B15" s="29" t="s">
        <v>58</v>
      </c>
      <c r="C15" s="22"/>
      <c r="D15" s="22"/>
      <c r="E15" s="22"/>
      <c r="F15" s="22"/>
      <c r="G15" s="22"/>
      <c r="H15" s="22"/>
      <c r="I15" s="22"/>
      <c r="J15" s="22"/>
      <c r="K15" s="22"/>
      <c r="L15" s="22"/>
    </row>
    <row r="16" spans="2:12" x14ac:dyDescent="0.25">
      <c r="B16" s="23"/>
      <c r="C16" s="22"/>
      <c r="D16" s="22"/>
      <c r="E16" s="22"/>
      <c r="F16" s="22"/>
      <c r="G16" s="22"/>
      <c r="H16" s="22"/>
      <c r="I16" s="22"/>
      <c r="J16" s="22"/>
      <c r="K16" s="22"/>
      <c r="L16" s="22"/>
    </row>
    <row r="17" spans="2:12" x14ac:dyDescent="0.25">
      <c r="B17" s="26" t="s">
        <v>62</v>
      </c>
      <c r="C17" s="22"/>
      <c r="D17" s="22"/>
      <c r="E17" s="22"/>
      <c r="F17" s="22"/>
      <c r="G17" s="22"/>
      <c r="H17" s="22"/>
      <c r="I17" s="22"/>
      <c r="J17" s="22"/>
      <c r="K17" s="22"/>
      <c r="L17" s="22"/>
    </row>
    <row r="18" spans="2:12" x14ac:dyDescent="0.25">
      <c r="B18" s="26"/>
      <c r="C18" s="22"/>
      <c r="D18" s="22"/>
      <c r="E18" s="22"/>
      <c r="F18" s="22"/>
      <c r="G18" s="22"/>
      <c r="H18" s="22"/>
      <c r="I18" s="22"/>
      <c r="J18" s="22"/>
      <c r="K18" s="22"/>
      <c r="L18" s="22"/>
    </row>
    <row r="19" spans="2:12" x14ac:dyDescent="0.25">
      <c r="B19" s="26" t="s">
        <v>65</v>
      </c>
      <c r="C19" s="22"/>
      <c r="D19" s="22"/>
      <c r="E19" s="22"/>
      <c r="F19" s="22"/>
      <c r="G19" s="22"/>
      <c r="H19" s="22"/>
      <c r="I19" s="22"/>
      <c r="J19" s="22"/>
      <c r="K19" s="22"/>
      <c r="L19" s="22"/>
    </row>
    <row r="20" spans="2:12" x14ac:dyDescent="0.25">
      <c r="B20" s="26" t="s">
        <v>67</v>
      </c>
      <c r="C20" s="22"/>
      <c r="D20" s="22"/>
      <c r="E20" s="22"/>
      <c r="F20" s="22"/>
      <c r="G20" s="22"/>
      <c r="H20" s="22"/>
      <c r="I20" s="22"/>
      <c r="J20" s="22"/>
      <c r="K20" s="22"/>
      <c r="L20" s="22"/>
    </row>
    <row r="21" spans="2:12" x14ac:dyDescent="0.25">
      <c r="B21" s="23"/>
      <c r="C21" s="22"/>
      <c r="D21" s="22"/>
      <c r="E21" s="22"/>
      <c r="F21" s="22"/>
      <c r="G21" s="22"/>
      <c r="H21" s="22"/>
      <c r="I21" s="22"/>
      <c r="J21" s="22"/>
      <c r="K21" s="22"/>
      <c r="L21" s="22"/>
    </row>
    <row r="22" spans="2:12" x14ac:dyDescent="0.25">
      <c r="B22" s="26" t="s">
        <v>66</v>
      </c>
      <c r="C22" s="22"/>
      <c r="D22" s="22"/>
      <c r="E22" s="22"/>
      <c r="F22" s="22"/>
      <c r="G22" s="22"/>
      <c r="H22" s="22"/>
      <c r="I22" s="22"/>
      <c r="J22" s="22"/>
      <c r="K22" s="22"/>
      <c r="L22" s="22"/>
    </row>
    <row r="23" spans="2:12" x14ac:dyDescent="0.25">
      <c r="B23" s="23"/>
      <c r="C23" s="22"/>
      <c r="D23" s="22"/>
      <c r="E23" s="22"/>
      <c r="F23" s="22"/>
      <c r="G23" s="22"/>
      <c r="H23" s="22"/>
      <c r="I23" s="22"/>
      <c r="J23" s="22"/>
      <c r="K23" s="22"/>
      <c r="L23" s="22"/>
    </row>
    <row r="24" spans="2:12" x14ac:dyDescent="0.25">
      <c r="B24" s="23"/>
      <c r="C24" s="22"/>
      <c r="D24" s="22"/>
      <c r="E24" s="22"/>
      <c r="F24" s="22"/>
      <c r="G24" s="22"/>
      <c r="H24" s="22"/>
      <c r="I24" s="22"/>
      <c r="J24" s="22"/>
      <c r="K24" s="22"/>
      <c r="L24" s="22"/>
    </row>
    <row r="25" spans="2:12" x14ac:dyDescent="0.25">
      <c r="B25" s="23"/>
      <c r="C25" s="22"/>
      <c r="D25" s="22"/>
      <c r="E25" s="22"/>
      <c r="F25" s="22"/>
      <c r="G25" s="22"/>
      <c r="H25" s="22"/>
      <c r="I25" s="22"/>
      <c r="J25" s="22"/>
      <c r="K25" s="22"/>
      <c r="L25" s="22"/>
    </row>
    <row r="26" spans="2:12" x14ac:dyDescent="0.25">
      <c r="B26" s="23"/>
      <c r="C26" s="22"/>
      <c r="D26" s="22"/>
      <c r="E26" s="22"/>
      <c r="F26" s="22"/>
      <c r="G26" s="22"/>
      <c r="H26" s="22"/>
      <c r="I26" s="22"/>
      <c r="J26" s="22"/>
      <c r="K26" s="22"/>
      <c r="L26" s="22"/>
    </row>
    <row r="27" spans="2:12" x14ac:dyDescent="0.25">
      <c r="B27" s="23"/>
      <c r="C27" s="22"/>
      <c r="D27" s="22"/>
      <c r="E27" s="22"/>
      <c r="F27" s="22"/>
      <c r="G27" s="22"/>
      <c r="H27" s="22"/>
      <c r="I27" s="22"/>
      <c r="J27" s="22"/>
      <c r="K27" s="22"/>
      <c r="L27" s="22"/>
    </row>
    <row r="28" spans="2:12" x14ac:dyDescent="0.25">
      <c r="B28" s="23"/>
      <c r="C28" s="22"/>
      <c r="D28" s="22"/>
      <c r="E28" s="22"/>
      <c r="F28" s="22"/>
      <c r="G28" s="22"/>
      <c r="H28" s="22"/>
      <c r="I28" s="22"/>
      <c r="J28" s="22"/>
      <c r="K28" s="22"/>
      <c r="L28" s="22"/>
    </row>
    <row r="29" spans="2:12" x14ac:dyDescent="0.25">
      <c r="B29" s="23"/>
      <c r="C29" s="22"/>
      <c r="D29" s="22"/>
      <c r="E29" s="22"/>
      <c r="F29" s="22"/>
      <c r="G29" s="22"/>
      <c r="H29" s="22"/>
      <c r="I29" s="22"/>
      <c r="J29" s="22"/>
      <c r="K29" s="22"/>
      <c r="L29" s="22"/>
    </row>
    <row r="30" spans="2:12" x14ac:dyDescent="0.25">
      <c r="B30" s="23"/>
      <c r="C30" s="22"/>
      <c r="D30" s="22"/>
      <c r="E30" s="22"/>
      <c r="F30" s="22"/>
      <c r="G30" s="22"/>
      <c r="H30" s="22"/>
      <c r="I30" s="22"/>
      <c r="J30" s="22"/>
      <c r="K30" s="22"/>
      <c r="L30" s="22"/>
    </row>
    <row r="31" spans="2:12" x14ac:dyDescent="0.25">
      <c r="B31" s="23"/>
      <c r="C31" s="22"/>
      <c r="D31" s="22"/>
      <c r="E31" s="22"/>
      <c r="F31" s="22"/>
      <c r="G31" s="22"/>
      <c r="H31" s="22"/>
      <c r="I31" s="22"/>
      <c r="J31" s="22"/>
      <c r="K31" s="22"/>
      <c r="L31" s="22"/>
    </row>
    <row r="32" spans="2:12" x14ac:dyDescent="0.25">
      <c r="B32" s="23"/>
      <c r="C32" s="22"/>
      <c r="D32" s="22"/>
      <c r="E32" s="22"/>
      <c r="F32" s="22"/>
      <c r="G32" s="22"/>
      <c r="H32" s="22"/>
      <c r="I32" s="22"/>
      <c r="J32" s="22"/>
      <c r="K32" s="22"/>
      <c r="L32" s="22"/>
    </row>
    <row r="33" spans="2:12" x14ac:dyDescent="0.25">
      <c r="B33" s="23"/>
      <c r="C33" s="22"/>
      <c r="D33" s="22"/>
      <c r="E33" s="22"/>
      <c r="F33" s="22"/>
      <c r="G33" s="22"/>
      <c r="H33" s="22"/>
      <c r="I33" s="22"/>
      <c r="J33" s="22"/>
      <c r="K33" s="22"/>
      <c r="L33" s="22"/>
    </row>
    <row r="34" spans="2:12" x14ac:dyDescent="0.25">
      <c r="B34" s="23"/>
      <c r="C34" s="22"/>
      <c r="D34" s="22"/>
      <c r="E34" s="22"/>
      <c r="F34" s="22"/>
      <c r="G34" s="22"/>
      <c r="H34" s="22"/>
      <c r="I34" s="22"/>
      <c r="J34" s="22"/>
      <c r="K34" s="22"/>
      <c r="L34" s="22"/>
    </row>
    <row r="35" spans="2:12" x14ac:dyDescent="0.25">
      <c r="B35" s="23"/>
      <c r="C35" s="22"/>
      <c r="D35" s="22"/>
      <c r="E35" s="22"/>
      <c r="F35" s="22"/>
      <c r="G35" s="22"/>
      <c r="H35" s="22"/>
      <c r="I35" s="22"/>
      <c r="J35" s="22"/>
      <c r="K35" s="22"/>
      <c r="L35" s="22"/>
    </row>
    <row r="36" spans="2:12" x14ac:dyDescent="0.25">
      <c r="B36" s="23"/>
      <c r="C36" s="22"/>
      <c r="D36" s="22"/>
      <c r="E36" s="22"/>
      <c r="F36" s="22"/>
      <c r="G36" s="22"/>
      <c r="H36" s="22"/>
      <c r="I36" s="22"/>
      <c r="J36" s="22"/>
      <c r="K36" s="22"/>
      <c r="L36" s="22"/>
    </row>
    <row r="37" spans="2:12" x14ac:dyDescent="0.25">
      <c r="B37" s="23"/>
      <c r="C37" s="22"/>
      <c r="D37" s="22"/>
      <c r="E37" s="22"/>
      <c r="F37" s="22"/>
      <c r="G37" s="22"/>
      <c r="H37" s="22"/>
      <c r="I37" s="22"/>
      <c r="J37" s="22"/>
      <c r="K37" s="22"/>
      <c r="L37" s="22"/>
    </row>
    <row r="38" spans="2:12" x14ac:dyDescent="0.25">
      <c r="B38" s="23"/>
      <c r="C38" s="22"/>
      <c r="D38" s="22"/>
      <c r="E38" s="22"/>
      <c r="F38" s="22"/>
      <c r="G38" s="22"/>
      <c r="H38" s="22"/>
      <c r="I38" s="22"/>
      <c r="J38" s="22"/>
      <c r="K38" s="22"/>
      <c r="L38" s="22"/>
    </row>
  </sheetData>
  <phoneticPr fontId="0" type="noConversion"/>
  <pageMargins left="0.55118110236220474" right="0.55118110236220474" top="0.27559055118110237" bottom="0.59055118110236227" header="0.27559055118110237" footer="0.23622047244094491"/>
  <pageSetup paperSize="9" scale="9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U28"/>
  <sheetViews>
    <sheetView showGridLines="0" zoomScale="80" zoomScaleNormal="80" zoomScaleSheetLayoutView="100" workbookViewId="0"/>
  </sheetViews>
  <sheetFormatPr defaultColWidth="9.1796875" defaultRowHeight="14" x14ac:dyDescent="0.25"/>
  <cols>
    <col min="1" max="1" width="5.7265625" style="2" customWidth="1"/>
    <col min="2" max="2" width="17.81640625" style="2" customWidth="1"/>
    <col min="3" max="3" width="182.453125" style="2" customWidth="1"/>
    <col min="4" max="9" width="6.36328125" style="13" bestFit="1" customWidth="1"/>
    <col min="10" max="10" width="4.81640625" style="2" customWidth="1"/>
    <col min="11" max="11" width="15" style="2" customWidth="1"/>
    <col min="12" max="12" width="11.54296875" style="13" bestFit="1" customWidth="1"/>
    <col min="13" max="13" width="6.36328125" style="13" bestFit="1" customWidth="1"/>
    <col min="14" max="14" width="10.1796875" style="13" bestFit="1" customWidth="1"/>
    <col min="15" max="15" width="12.26953125" style="13" bestFit="1" customWidth="1"/>
    <col min="16" max="16" width="17.08984375" style="2" customWidth="1"/>
    <col min="17" max="17" width="16.6328125" style="2" customWidth="1"/>
    <col min="18" max="18" width="13.6328125" style="13" bestFit="1" customWidth="1"/>
    <col min="19" max="19" width="7.6328125" style="13" bestFit="1" customWidth="1"/>
    <col min="20" max="20" width="10.1796875" style="13" bestFit="1" customWidth="1"/>
    <col min="21" max="21" width="12.26953125" style="13" bestFit="1" customWidth="1"/>
    <col min="22" max="256" width="9.1796875" style="2"/>
    <col min="257" max="257" width="9.1796875" style="2" customWidth="1"/>
    <col min="258" max="273" width="7.81640625" style="2" customWidth="1"/>
    <col min="274" max="274" width="11.81640625" style="2" customWidth="1"/>
    <col min="275" max="512" width="9.1796875" style="2"/>
    <col min="513" max="513" width="9.1796875" style="2" customWidth="1"/>
    <col min="514" max="529" width="7.81640625" style="2" customWidth="1"/>
    <col min="530" max="530" width="11.81640625" style="2" customWidth="1"/>
    <col min="531" max="768" width="9.1796875" style="2"/>
    <col min="769" max="769" width="9.1796875" style="2" customWidth="1"/>
    <col min="770" max="785" width="7.81640625" style="2" customWidth="1"/>
    <col min="786" max="786" width="11.81640625" style="2" customWidth="1"/>
    <col min="787" max="1024" width="9.1796875" style="2"/>
    <col min="1025" max="1025" width="9.1796875" style="2" customWidth="1"/>
    <col min="1026" max="1041" width="7.81640625" style="2" customWidth="1"/>
    <col min="1042" max="1042" width="11.81640625" style="2" customWidth="1"/>
    <col min="1043" max="1280" width="9.1796875" style="2"/>
    <col min="1281" max="1281" width="9.1796875" style="2" customWidth="1"/>
    <col min="1282" max="1297" width="7.81640625" style="2" customWidth="1"/>
    <col min="1298" max="1298" width="11.81640625" style="2" customWidth="1"/>
    <col min="1299" max="1536" width="9.1796875" style="2"/>
    <col min="1537" max="1537" width="9.1796875" style="2" customWidth="1"/>
    <col min="1538" max="1553" width="7.81640625" style="2" customWidth="1"/>
    <col min="1554" max="1554" width="11.81640625" style="2" customWidth="1"/>
    <col min="1555" max="1792" width="9.1796875" style="2"/>
    <col min="1793" max="1793" width="9.1796875" style="2" customWidth="1"/>
    <col min="1794" max="1809" width="7.81640625" style="2" customWidth="1"/>
    <col min="1810" max="1810" width="11.81640625" style="2" customWidth="1"/>
    <col min="1811" max="2048" width="9.1796875" style="2"/>
    <col min="2049" max="2049" width="9.1796875" style="2" customWidth="1"/>
    <col min="2050" max="2065" width="7.81640625" style="2" customWidth="1"/>
    <col min="2066" max="2066" width="11.81640625" style="2" customWidth="1"/>
    <col min="2067" max="2304" width="9.1796875" style="2"/>
    <col min="2305" max="2305" width="9.1796875" style="2" customWidth="1"/>
    <col min="2306" max="2321" width="7.81640625" style="2" customWidth="1"/>
    <col min="2322" max="2322" width="11.81640625" style="2" customWidth="1"/>
    <col min="2323" max="2560" width="9.1796875" style="2"/>
    <col min="2561" max="2561" width="9.1796875" style="2" customWidth="1"/>
    <col min="2562" max="2577" width="7.81640625" style="2" customWidth="1"/>
    <col min="2578" max="2578" width="11.81640625" style="2" customWidth="1"/>
    <col min="2579" max="2816" width="9.1796875" style="2"/>
    <col min="2817" max="2817" width="9.1796875" style="2" customWidth="1"/>
    <col min="2818" max="2833" width="7.81640625" style="2" customWidth="1"/>
    <col min="2834" max="2834" width="11.81640625" style="2" customWidth="1"/>
    <col min="2835" max="3072" width="9.1796875" style="2"/>
    <col min="3073" max="3073" width="9.1796875" style="2" customWidth="1"/>
    <col min="3074" max="3089" width="7.81640625" style="2" customWidth="1"/>
    <col min="3090" max="3090" width="11.81640625" style="2" customWidth="1"/>
    <col min="3091" max="3328" width="9.1796875" style="2"/>
    <col min="3329" max="3329" width="9.1796875" style="2" customWidth="1"/>
    <col min="3330" max="3345" width="7.81640625" style="2" customWidth="1"/>
    <col min="3346" max="3346" width="11.81640625" style="2" customWidth="1"/>
    <col min="3347" max="3584" width="9.1796875" style="2"/>
    <col min="3585" max="3585" width="9.1796875" style="2" customWidth="1"/>
    <col min="3586" max="3601" width="7.81640625" style="2" customWidth="1"/>
    <col min="3602" max="3602" width="11.81640625" style="2" customWidth="1"/>
    <col min="3603" max="3840" width="9.1796875" style="2"/>
    <col min="3841" max="3841" width="9.1796875" style="2" customWidth="1"/>
    <col min="3842" max="3857" width="7.81640625" style="2" customWidth="1"/>
    <col min="3858" max="3858" width="11.81640625" style="2" customWidth="1"/>
    <col min="3859" max="4096" width="9.1796875" style="2"/>
    <col min="4097" max="4097" width="9.1796875" style="2" customWidth="1"/>
    <col min="4098" max="4113" width="7.81640625" style="2" customWidth="1"/>
    <col min="4114" max="4114" width="11.81640625" style="2" customWidth="1"/>
    <col min="4115" max="4352" width="9.1796875" style="2"/>
    <col min="4353" max="4353" width="9.1796875" style="2" customWidth="1"/>
    <col min="4354" max="4369" width="7.81640625" style="2" customWidth="1"/>
    <col min="4370" max="4370" width="11.81640625" style="2" customWidth="1"/>
    <col min="4371" max="4608" width="9.1796875" style="2"/>
    <col min="4609" max="4609" width="9.1796875" style="2" customWidth="1"/>
    <col min="4610" max="4625" width="7.81640625" style="2" customWidth="1"/>
    <col min="4626" max="4626" width="11.81640625" style="2" customWidth="1"/>
    <col min="4627" max="4864" width="9.1796875" style="2"/>
    <col min="4865" max="4865" width="9.1796875" style="2" customWidth="1"/>
    <col min="4866" max="4881" width="7.81640625" style="2" customWidth="1"/>
    <col min="4882" max="4882" width="11.81640625" style="2" customWidth="1"/>
    <col min="4883" max="5120" width="9.1796875" style="2"/>
    <col min="5121" max="5121" width="9.1796875" style="2" customWidth="1"/>
    <col min="5122" max="5137" width="7.81640625" style="2" customWidth="1"/>
    <col min="5138" max="5138" width="11.81640625" style="2" customWidth="1"/>
    <col min="5139" max="5376" width="9.1796875" style="2"/>
    <col min="5377" max="5377" width="9.1796875" style="2" customWidth="1"/>
    <col min="5378" max="5393" width="7.81640625" style="2" customWidth="1"/>
    <col min="5394" max="5394" width="11.81640625" style="2" customWidth="1"/>
    <col min="5395" max="5632" width="9.1796875" style="2"/>
    <col min="5633" max="5633" width="9.1796875" style="2" customWidth="1"/>
    <col min="5634" max="5649" width="7.81640625" style="2" customWidth="1"/>
    <col min="5650" max="5650" width="11.81640625" style="2" customWidth="1"/>
    <col min="5651" max="5888" width="9.1796875" style="2"/>
    <col min="5889" max="5889" width="9.1796875" style="2" customWidth="1"/>
    <col min="5890" max="5905" width="7.81640625" style="2" customWidth="1"/>
    <col min="5906" max="5906" width="11.81640625" style="2" customWidth="1"/>
    <col min="5907" max="6144" width="9.1796875" style="2"/>
    <col min="6145" max="6145" width="9.1796875" style="2" customWidth="1"/>
    <col min="6146" max="6161" width="7.81640625" style="2" customWidth="1"/>
    <col min="6162" max="6162" width="11.81640625" style="2" customWidth="1"/>
    <col min="6163" max="6400" width="9.1796875" style="2"/>
    <col min="6401" max="6401" width="9.1796875" style="2" customWidth="1"/>
    <col min="6402" max="6417" width="7.81640625" style="2" customWidth="1"/>
    <col min="6418" max="6418" width="11.81640625" style="2" customWidth="1"/>
    <col min="6419" max="6656" width="9.1796875" style="2"/>
    <col min="6657" max="6657" width="9.1796875" style="2" customWidth="1"/>
    <col min="6658" max="6673" width="7.81640625" style="2" customWidth="1"/>
    <col min="6674" max="6674" width="11.81640625" style="2" customWidth="1"/>
    <col min="6675" max="6912" width="9.1796875" style="2"/>
    <col min="6913" max="6913" width="9.1796875" style="2" customWidth="1"/>
    <col min="6914" max="6929" width="7.81640625" style="2" customWidth="1"/>
    <col min="6930" max="6930" width="11.81640625" style="2" customWidth="1"/>
    <col min="6931" max="7168" width="9.1796875" style="2"/>
    <col min="7169" max="7169" width="9.1796875" style="2" customWidth="1"/>
    <col min="7170" max="7185" width="7.81640625" style="2" customWidth="1"/>
    <col min="7186" max="7186" width="11.81640625" style="2" customWidth="1"/>
    <col min="7187" max="7424" width="9.1796875" style="2"/>
    <col min="7425" max="7425" width="9.1796875" style="2" customWidth="1"/>
    <col min="7426" max="7441" width="7.81640625" style="2" customWidth="1"/>
    <col min="7442" max="7442" width="11.81640625" style="2" customWidth="1"/>
    <col min="7443" max="7680" width="9.1796875" style="2"/>
    <col min="7681" max="7681" width="9.1796875" style="2" customWidth="1"/>
    <col min="7682" max="7697" width="7.81640625" style="2" customWidth="1"/>
    <col min="7698" max="7698" width="11.81640625" style="2" customWidth="1"/>
    <col min="7699" max="7936" width="9.1796875" style="2"/>
    <col min="7937" max="7937" width="9.1796875" style="2" customWidth="1"/>
    <col min="7938" max="7953" width="7.81640625" style="2" customWidth="1"/>
    <col min="7954" max="7954" width="11.81640625" style="2" customWidth="1"/>
    <col min="7955" max="8192" width="9.1796875" style="2"/>
    <col min="8193" max="8193" width="9.1796875" style="2" customWidth="1"/>
    <col min="8194" max="8209" width="7.81640625" style="2" customWidth="1"/>
    <col min="8210" max="8210" width="11.81640625" style="2" customWidth="1"/>
    <col min="8211" max="8448" width="9.1796875" style="2"/>
    <col min="8449" max="8449" width="9.1796875" style="2" customWidth="1"/>
    <col min="8450" max="8465" width="7.81640625" style="2" customWidth="1"/>
    <col min="8466" max="8466" width="11.81640625" style="2" customWidth="1"/>
    <col min="8467" max="8704" width="9.1796875" style="2"/>
    <col min="8705" max="8705" width="9.1796875" style="2" customWidth="1"/>
    <col min="8706" max="8721" width="7.81640625" style="2" customWidth="1"/>
    <col min="8722" max="8722" width="11.81640625" style="2" customWidth="1"/>
    <col min="8723" max="8960" width="9.1796875" style="2"/>
    <col min="8961" max="8961" width="9.1796875" style="2" customWidth="1"/>
    <col min="8962" max="8977" width="7.81640625" style="2" customWidth="1"/>
    <col min="8978" max="8978" width="11.81640625" style="2" customWidth="1"/>
    <col min="8979" max="9216" width="9.1796875" style="2"/>
    <col min="9217" max="9217" width="9.1796875" style="2" customWidth="1"/>
    <col min="9218" max="9233" width="7.81640625" style="2" customWidth="1"/>
    <col min="9234" max="9234" width="11.81640625" style="2" customWidth="1"/>
    <col min="9235" max="9472" width="9.1796875" style="2"/>
    <col min="9473" max="9473" width="9.1796875" style="2" customWidth="1"/>
    <col min="9474" max="9489" width="7.81640625" style="2" customWidth="1"/>
    <col min="9490" max="9490" width="11.81640625" style="2" customWidth="1"/>
    <col min="9491" max="9728" width="9.1796875" style="2"/>
    <col min="9729" max="9729" width="9.1796875" style="2" customWidth="1"/>
    <col min="9730" max="9745" width="7.81640625" style="2" customWidth="1"/>
    <col min="9746" max="9746" width="11.81640625" style="2" customWidth="1"/>
    <col min="9747" max="9984" width="9.1796875" style="2"/>
    <col min="9985" max="9985" width="9.1796875" style="2" customWidth="1"/>
    <col min="9986" max="10001" width="7.81640625" style="2" customWidth="1"/>
    <col min="10002" max="10002" width="11.81640625" style="2" customWidth="1"/>
    <col min="10003" max="10240" width="9.1796875" style="2"/>
    <col min="10241" max="10241" width="9.1796875" style="2" customWidth="1"/>
    <col min="10242" max="10257" width="7.81640625" style="2" customWidth="1"/>
    <col min="10258" max="10258" width="11.81640625" style="2" customWidth="1"/>
    <col min="10259" max="10496" width="9.1796875" style="2"/>
    <col min="10497" max="10497" width="9.1796875" style="2" customWidth="1"/>
    <col min="10498" max="10513" width="7.81640625" style="2" customWidth="1"/>
    <col min="10514" max="10514" width="11.81640625" style="2" customWidth="1"/>
    <col min="10515" max="10752" width="9.1796875" style="2"/>
    <col min="10753" max="10753" width="9.1796875" style="2" customWidth="1"/>
    <col min="10754" max="10769" width="7.81640625" style="2" customWidth="1"/>
    <col min="10770" max="10770" width="11.81640625" style="2" customWidth="1"/>
    <col min="10771" max="11008" width="9.1796875" style="2"/>
    <col min="11009" max="11009" width="9.1796875" style="2" customWidth="1"/>
    <col min="11010" max="11025" width="7.81640625" style="2" customWidth="1"/>
    <col min="11026" max="11026" width="11.81640625" style="2" customWidth="1"/>
    <col min="11027" max="11264" width="9.1796875" style="2"/>
    <col min="11265" max="11265" width="9.1796875" style="2" customWidth="1"/>
    <col min="11266" max="11281" width="7.81640625" style="2" customWidth="1"/>
    <col min="11282" max="11282" width="11.81640625" style="2" customWidth="1"/>
    <col min="11283" max="11520" width="9.1796875" style="2"/>
    <col min="11521" max="11521" width="9.1796875" style="2" customWidth="1"/>
    <col min="11522" max="11537" width="7.81640625" style="2" customWidth="1"/>
    <col min="11538" max="11538" width="11.81640625" style="2" customWidth="1"/>
    <col min="11539" max="11776" width="9.1796875" style="2"/>
    <col min="11777" max="11777" width="9.1796875" style="2" customWidth="1"/>
    <col min="11778" max="11793" width="7.81640625" style="2" customWidth="1"/>
    <col min="11794" max="11794" width="11.81640625" style="2" customWidth="1"/>
    <col min="11795" max="12032" width="9.1796875" style="2"/>
    <col min="12033" max="12033" width="9.1796875" style="2" customWidth="1"/>
    <col min="12034" max="12049" width="7.81640625" style="2" customWidth="1"/>
    <col min="12050" max="12050" width="11.81640625" style="2" customWidth="1"/>
    <col min="12051" max="12288" width="9.1796875" style="2"/>
    <col min="12289" max="12289" width="9.1796875" style="2" customWidth="1"/>
    <col min="12290" max="12305" width="7.81640625" style="2" customWidth="1"/>
    <col min="12306" max="12306" width="11.81640625" style="2" customWidth="1"/>
    <col min="12307" max="12544" width="9.1796875" style="2"/>
    <col min="12545" max="12545" width="9.1796875" style="2" customWidth="1"/>
    <col min="12546" max="12561" width="7.81640625" style="2" customWidth="1"/>
    <col min="12562" max="12562" width="11.81640625" style="2" customWidth="1"/>
    <col min="12563" max="12800" width="9.1796875" style="2"/>
    <col min="12801" max="12801" width="9.1796875" style="2" customWidth="1"/>
    <col min="12802" max="12817" width="7.81640625" style="2" customWidth="1"/>
    <col min="12818" max="12818" width="11.81640625" style="2" customWidth="1"/>
    <col min="12819" max="13056" width="9.1796875" style="2"/>
    <col min="13057" max="13057" width="9.1796875" style="2" customWidth="1"/>
    <col min="13058" max="13073" width="7.81640625" style="2" customWidth="1"/>
    <col min="13074" max="13074" width="11.81640625" style="2" customWidth="1"/>
    <col min="13075" max="13312" width="9.1796875" style="2"/>
    <col min="13313" max="13313" width="9.1796875" style="2" customWidth="1"/>
    <col min="13314" max="13329" width="7.81640625" style="2" customWidth="1"/>
    <col min="13330" max="13330" width="11.81640625" style="2" customWidth="1"/>
    <col min="13331" max="13568" width="9.1796875" style="2"/>
    <col min="13569" max="13569" width="9.1796875" style="2" customWidth="1"/>
    <col min="13570" max="13585" width="7.81640625" style="2" customWidth="1"/>
    <col min="13586" max="13586" width="11.81640625" style="2" customWidth="1"/>
    <col min="13587" max="13824" width="9.1796875" style="2"/>
    <col min="13825" max="13825" width="9.1796875" style="2" customWidth="1"/>
    <col min="13826" max="13841" width="7.81640625" style="2" customWidth="1"/>
    <col min="13842" max="13842" width="11.81640625" style="2" customWidth="1"/>
    <col min="13843" max="14080" width="9.1796875" style="2"/>
    <col min="14081" max="14081" width="9.1796875" style="2" customWidth="1"/>
    <col min="14082" max="14097" width="7.81640625" style="2" customWidth="1"/>
    <col min="14098" max="14098" width="11.81640625" style="2" customWidth="1"/>
    <col min="14099" max="14336" width="9.1796875" style="2"/>
    <col min="14337" max="14337" width="9.1796875" style="2" customWidth="1"/>
    <col min="14338" max="14353" width="7.81640625" style="2" customWidth="1"/>
    <col min="14354" max="14354" width="11.81640625" style="2" customWidth="1"/>
    <col min="14355" max="14592" width="9.1796875" style="2"/>
    <col min="14593" max="14593" width="9.1796875" style="2" customWidth="1"/>
    <col min="14594" max="14609" width="7.81640625" style="2" customWidth="1"/>
    <col min="14610" max="14610" width="11.81640625" style="2" customWidth="1"/>
    <col min="14611" max="14848" width="9.1796875" style="2"/>
    <col min="14849" max="14849" width="9.1796875" style="2" customWidth="1"/>
    <col min="14850" max="14865" width="7.81640625" style="2" customWidth="1"/>
    <col min="14866" max="14866" width="11.81640625" style="2" customWidth="1"/>
    <col min="14867" max="15104" width="9.1796875" style="2"/>
    <col min="15105" max="15105" width="9.1796875" style="2" customWidth="1"/>
    <col min="15106" max="15121" width="7.81640625" style="2" customWidth="1"/>
    <col min="15122" max="15122" width="11.81640625" style="2" customWidth="1"/>
    <col min="15123" max="15360" width="9.1796875" style="2"/>
    <col min="15361" max="15361" width="9.1796875" style="2" customWidth="1"/>
    <col min="15362" max="15377" width="7.81640625" style="2" customWidth="1"/>
    <col min="15378" max="15378" width="11.81640625" style="2" customWidth="1"/>
    <col min="15379" max="15616" width="9.1796875" style="2"/>
    <col min="15617" max="15617" width="9.1796875" style="2" customWidth="1"/>
    <col min="15618" max="15633" width="7.81640625" style="2" customWidth="1"/>
    <col min="15634" max="15634" width="11.81640625" style="2" customWidth="1"/>
    <col min="15635" max="15872" width="9.1796875" style="2"/>
    <col min="15873" max="15873" width="9.1796875" style="2" customWidth="1"/>
    <col min="15874" max="15889" width="7.81640625" style="2" customWidth="1"/>
    <col min="15890" max="15890" width="11.81640625" style="2" customWidth="1"/>
    <col min="15891" max="16128" width="9.1796875" style="2"/>
    <col min="16129" max="16129" width="9.1796875" style="2" customWidth="1"/>
    <col min="16130" max="16145" width="7.81640625" style="2" customWidth="1"/>
    <col min="16146" max="16146" width="11.81640625" style="2" customWidth="1"/>
    <col min="16147" max="16384" width="9.1796875" style="2"/>
  </cols>
  <sheetData>
    <row r="1" spans="2:21" x14ac:dyDescent="0.25">
      <c r="B1" s="1"/>
    </row>
    <row r="2" spans="2:21" x14ac:dyDescent="0.25">
      <c r="B2" s="3" t="s">
        <v>69</v>
      </c>
      <c r="C2" s="4"/>
      <c r="D2" s="14"/>
      <c r="E2" s="14"/>
      <c r="F2" s="14"/>
      <c r="G2" s="14"/>
      <c r="H2" s="14"/>
      <c r="I2" s="14"/>
      <c r="J2" s="4"/>
      <c r="K2" s="4"/>
      <c r="L2" s="14"/>
      <c r="M2" s="14"/>
      <c r="N2" s="14"/>
    </row>
    <row r="3" spans="2:21" x14ac:dyDescent="0.25">
      <c r="B3" s="5" t="s">
        <v>68</v>
      </c>
    </row>
    <row r="4" spans="2:21" x14ac:dyDescent="0.25">
      <c r="K4" s="6" t="s">
        <v>52</v>
      </c>
      <c r="Q4" s="6" t="s">
        <v>53</v>
      </c>
    </row>
    <row r="5" spans="2:21" x14ac:dyDescent="0.25">
      <c r="B5" s="6" t="s">
        <v>45</v>
      </c>
      <c r="K5" s="6" t="s">
        <v>14</v>
      </c>
      <c r="Q5" s="6" t="s">
        <v>14</v>
      </c>
    </row>
    <row r="6" spans="2:21" x14ac:dyDescent="0.25">
      <c r="B6" s="6" t="s">
        <v>14</v>
      </c>
      <c r="K6" s="6"/>
    </row>
    <row r="7" spans="2:21" x14ac:dyDescent="0.25">
      <c r="L7" s="18" t="s">
        <v>51</v>
      </c>
      <c r="M7" s="19"/>
      <c r="N7" s="20"/>
      <c r="R7" s="18" t="s">
        <v>64</v>
      </c>
      <c r="S7" s="19"/>
      <c r="T7" s="20"/>
    </row>
    <row r="8" spans="2:21" x14ac:dyDescent="0.25">
      <c r="B8" s="7" t="s">
        <v>43</v>
      </c>
      <c r="C8" s="8" t="s">
        <v>44</v>
      </c>
      <c r="D8" s="15" t="s">
        <v>17</v>
      </c>
      <c r="E8" s="15" t="s">
        <v>18</v>
      </c>
      <c r="F8" s="15" t="s">
        <v>19</v>
      </c>
      <c r="G8" s="15" t="s">
        <v>20</v>
      </c>
      <c r="H8" s="15" t="s">
        <v>21</v>
      </c>
      <c r="I8" s="15" t="s">
        <v>22</v>
      </c>
      <c r="K8" s="7" t="s">
        <v>50</v>
      </c>
      <c r="L8" s="15" t="s">
        <v>47</v>
      </c>
      <c r="M8" s="15" t="s">
        <v>48</v>
      </c>
      <c r="N8" s="15" t="s">
        <v>49</v>
      </c>
      <c r="O8" s="15" t="s">
        <v>13</v>
      </c>
      <c r="Q8" s="7" t="s">
        <v>50</v>
      </c>
      <c r="R8" s="15" t="s">
        <v>47</v>
      </c>
      <c r="S8" s="15" t="s">
        <v>48</v>
      </c>
      <c r="T8" s="15" t="s">
        <v>49</v>
      </c>
      <c r="U8" s="15" t="s">
        <v>13</v>
      </c>
    </row>
    <row r="9" spans="2:21" x14ac:dyDescent="0.25">
      <c r="B9" s="9">
        <v>0</v>
      </c>
      <c r="C9" s="10" t="s">
        <v>63</v>
      </c>
      <c r="D9" s="16">
        <v>9</v>
      </c>
      <c r="E9" s="16">
        <v>20</v>
      </c>
      <c r="F9" s="16">
        <v>50</v>
      </c>
      <c r="G9" s="16">
        <v>79</v>
      </c>
      <c r="H9" s="16">
        <v>308</v>
      </c>
      <c r="I9" s="16">
        <v>1587</v>
      </c>
      <c r="K9" s="10" t="s">
        <v>17</v>
      </c>
      <c r="L9" s="16">
        <v>1037</v>
      </c>
      <c r="M9" s="16">
        <v>103</v>
      </c>
      <c r="N9" s="16">
        <v>1</v>
      </c>
      <c r="O9" s="16">
        <v>1141</v>
      </c>
      <c r="Q9" s="10" t="s">
        <v>17</v>
      </c>
      <c r="R9" s="16">
        <v>120</v>
      </c>
      <c r="S9" s="16">
        <v>805</v>
      </c>
      <c r="T9" s="16">
        <v>115</v>
      </c>
      <c r="U9" s="16">
        <v>1040</v>
      </c>
    </row>
    <row r="10" spans="2:21" x14ac:dyDescent="0.25">
      <c r="B10" s="9">
        <v>1</v>
      </c>
      <c r="C10" s="10" t="s">
        <v>23</v>
      </c>
      <c r="D10" s="16">
        <v>120</v>
      </c>
      <c r="E10" s="16">
        <v>121</v>
      </c>
      <c r="F10" s="16">
        <v>175</v>
      </c>
      <c r="G10" s="16">
        <v>206</v>
      </c>
      <c r="H10" s="16">
        <v>219</v>
      </c>
      <c r="I10" s="16">
        <v>258</v>
      </c>
      <c r="K10" s="10" t="s">
        <v>18</v>
      </c>
      <c r="L10" s="16">
        <v>1429</v>
      </c>
      <c r="M10" s="16">
        <v>190</v>
      </c>
      <c r="N10" s="16">
        <v>3</v>
      </c>
      <c r="O10" s="16">
        <v>1622</v>
      </c>
      <c r="Q10" s="10" t="s">
        <v>18</v>
      </c>
      <c r="R10" s="16">
        <v>165</v>
      </c>
      <c r="S10" s="16">
        <v>1051</v>
      </c>
      <c r="T10" s="16">
        <v>199</v>
      </c>
      <c r="U10" s="16">
        <v>1415</v>
      </c>
    </row>
    <row r="11" spans="2:21" x14ac:dyDescent="0.25">
      <c r="B11" s="9" t="s">
        <v>24</v>
      </c>
      <c r="C11" s="10" t="s">
        <v>25</v>
      </c>
      <c r="D11" s="16">
        <v>9</v>
      </c>
      <c r="E11" s="16">
        <v>9</v>
      </c>
      <c r="F11" s="16">
        <v>15</v>
      </c>
      <c r="G11" s="16">
        <v>34</v>
      </c>
      <c r="H11" s="16">
        <v>81</v>
      </c>
      <c r="I11" s="16">
        <v>87</v>
      </c>
      <c r="K11" s="10" t="s">
        <v>19</v>
      </c>
      <c r="L11" s="16">
        <v>1529</v>
      </c>
      <c r="M11" s="16">
        <v>229</v>
      </c>
      <c r="N11" s="16">
        <v>9</v>
      </c>
      <c r="O11" s="16">
        <v>1767</v>
      </c>
      <c r="Q11" s="10" t="s">
        <v>19</v>
      </c>
      <c r="R11" s="16">
        <v>209</v>
      </c>
      <c r="S11" s="16">
        <v>1185</v>
      </c>
      <c r="T11" s="16">
        <v>212</v>
      </c>
      <c r="U11" s="16">
        <v>1606</v>
      </c>
    </row>
    <row r="12" spans="2:21" x14ac:dyDescent="0.25">
      <c r="B12" s="9">
        <v>3</v>
      </c>
      <c r="C12" s="10" t="s">
        <v>26</v>
      </c>
      <c r="D12" s="16">
        <v>4</v>
      </c>
      <c r="E12" s="16">
        <v>1</v>
      </c>
      <c r="F12" s="16">
        <v>1</v>
      </c>
      <c r="G12" s="16">
        <v>1</v>
      </c>
      <c r="H12" s="16">
        <v>1</v>
      </c>
      <c r="I12" s="16">
        <v>0</v>
      </c>
      <c r="K12" s="10" t="s">
        <v>20</v>
      </c>
      <c r="L12" s="16">
        <v>2533</v>
      </c>
      <c r="M12" s="16">
        <v>405</v>
      </c>
      <c r="N12" s="16">
        <v>13</v>
      </c>
      <c r="O12" s="16">
        <v>2951</v>
      </c>
      <c r="Q12" s="10" t="s">
        <v>20</v>
      </c>
      <c r="R12" s="16">
        <v>360</v>
      </c>
      <c r="S12" s="16">
        <v>1978</v>
      </c>
      <c r="T12" s="16">
        <v>377</v>
      </c>
      <c r="U12" s="16">
        <v>2715</v>
      </c>
    </row>
    <row r="13" spans="2:21" x14ac:dyDescent="0.25">
      <c r="B13" s="9" t="s">
        <v>27</v>
      </c>
      <c r="C13" s="10" t="s">
        <v>28</v>
      </c>
      <c r="D13" s="16">
        <v>1</v>
      </c>
      <c r="E13" s="16">
        <v>0</v>
      </c>
      <c r="F13" s="16">
        <v>3</v>
      </c>
      <c r="G13" s="16">
        <v>5</v>
      </c>
      <c r="H13" s="16">
        <v>7</v>
      </c>
      <c r="I13" s="16">
        <v>17</v>
      </c>
      <c r="K13" s="10" t="s">
        <v>21</v>
      </c>
      <c r="L13" s="16">
        <v>3668</v>
      </c>
      <c r="M13" s="16">
        <v>700</v>
      </c>
      <c r="N13" s="16">
        <v>14</v>
      </c>
      <c r="O13" s="16">
        <v>4382</v>
      </c>
      <c r="Q13" s="10" t="s">
        <v>21</v>
      </c>
      <c r="R13" s="16">
        <v>611</v>
      </c>
      <c r="S13" s="16">
        <v>3438</v>
      </c>
      <c r="T13" s="16">
        <v>402</v>
      </c>
      <c r="U13" s="16">
        <v>4451</v>
      </c>
    </row>
    <row r="14" spans="2:21" x14ac:dyDescent="0.25">
      <c r="B14" s="9">
        <v>5</v>
      </c>
      <c r="C14" s="10" t="s">
        <v>29</v>
      </c>
      <c r="D14" s="16">
        <v>0</v>
      </c>
      <c r="E14" s="16">
        <v>0</v>
      </c>
      <c r="F14" s="16">
        <v>0</v>
      </c>
      <c r="G14" s="16">
        <v>1</v>
      </c>
      <c r="H14" s="16">
        <v>0</v>
      </c>
      <c r="I14" s="16">
        <v>0</v>
      </c>
      <c r="K14" s="10" t="s">
        <v>22</v>
      </c>
      <c r="L14" s="16">
        <v>4966</v>
      </c>
      <c r="M14" s="16">
        <v>969</v>
      </c>
      <c r="N14" s="16">
        <v>60</v>
      </c>
      <c r="O14" s="16">
        <v>5995</v>
      </c>
      <c r="Q14" s="10" t="s">
        <v>22</v>
      </c>
      <c r="R14" s="16">
        <v>996</v>
      </c>
      <c r="S14" s="16">
        <v>4925</v>
      </c>
      <c r="T14" s="16">
        <v>222</v>
      </c>
      <c r="U14" s="16">
        <v>6143</v>
      </c>
    </row>
    <row r="15" spans="2:21" x14ac:dyDescent="0.25">
      <c r="B15" s="9">
        <v>9</v>
      </c>
      <c r="C15" s="10" t="s">
        <v>30</v>
      </c>
      <c r="D15" s="16">
        <v>0</v>
      </c>
      <c r="E15" s="16">
        <v>1</v>
      </c>
      <c r="F15" s="16">
        <v>2</v>
      </c>
      <c r="G15" s="16">
        <v>3</v>
      </c>
      <c r="H15" s="16">
        <v>0</v>
      </c>
      <c r="I15" s="16">
        <v>0</v>
      </c>
      <c r="K15" s="11" t="s">
        <v>13</v>
      </c>
      <c r="L15" s="17">
        <v>15162</v>
      </c>
      <c r="M15" s="17">
        <v>2596</v>
      </c>
      <c r="N15" s="17">
        <v>100</v>
      </c>
      <c r="O15" s="17">
        <v>17858</v>
      </c>
      <c r="Q15" s="11" t="s">
        <v>13</v>
      </c>
      <c r="R15" s="17">
        <v>2461</v>
      </c>
      <c r="S15" s="17">
        <v>13382</v>
      </c>
      <c r="T15" s="17">
        <v>1527</v>
      </c>
      <c r="U15" s="17">
        <v>17370</v>
      </c>
    </row>
    <row r="16" spans="2:21" x14ac:dyDescent="0.25">
      <c r="B16" s="9">
        <v>10</v>
      </c>
      <c r="C16" s="10" t="s">
        <v>31</v>
      </c>
      <c r="D16" s="16">
        <v>0</v>
      </c>
      <c r="E16" s="16">
        <v>0</v>
      </c>
      <c r="F16" s="16">
        <v>0</v>
      </c>
      <c r="G16" s="16">
        <v>0</v>
      </c>
      <c r="H16" s="16">
        <v>1</v>
      </c>
      <c r="I16" s="16">
        <v>1</v>
      </c>
    </row>
    <row r="17" spans="2:9" x14ac:dyDescent="0.25">
      <c r="B17" s="9">
        <v>12</v>
      </c>
      <c r="C17" s="10" t="s">
        <v>32</v>
      </c>
      <c r="D17" s="16">
        <v>2</v>
      </c>
      <c r="E17" s="16">
        <v>0</v>
      </c>
      <c r="F17" s="16">
        <v>0</v>
      </c>
      <c r="G17" s="16">
        <v>0</v>
      </c>
      <c r="H17" s="16">
        <v>2</v>
      </c>
      <c r="I17" s="16">
        <v>1</v>
      </c>
    </row>
    <row r="18" spans="2:9" x14ac:dyDescent="0.25">
      <c r="B18" s="9">
        <v>13</v>
      </c>
      <c r="C18" s="10" t="s">
        <v>33</v>
      </c>
      <c r="D18" s="16">
        <v>2</v>
      </c>
      <c r="E18" s="16">
        <v>4</v>
      </c>
      <c r="F18" s="16">
        <v>0</v>
      </c>
      <c r="G18" s="16">
        <v>2</v>
      </c>
      <c r="H18" s="16">
        <v>1</v>
      </c>
      <c r="I18" s="16">
        <v>4</v>
      </c>
    </row>
    <row r="19" spans="2:9" x14ac:dyDescent="0.25">
      <c r="B19" s="9">
        <v>14</v>
      </c>
      <c r="C19" s="10" t="s">
        <v>34</v>
      </c>
      <c r="D19" s="16">
        <v>42</v>
      </c>
      <c r="E19" s="16">
        <v>60</v>
      </c>
      <c r="F19" s="16">
        <v>80</v>
      </c>
      <c r="G19" s="16">
        <v>108</v>
      </c>
      <c r="H19" s="16">
        <v>98</v>
      </c>
      <c r="I19" s="16">
        <v>72</v>
      </c>
    </row>
    <row r="20" spans="2:9" x14ac:dyDescent="0.25">
      <c r="B20" s="9">
        <v>15</v>
      </c>
      <c r="C20" s="10" t="s">
        <v>35</v>
      </c>
      <c r="D20" s="16">
        <v>707</v>
      </c>
      <c r="E20" s="16">
        <v>999</v>
      </c>
      <c r="F20" s="16">
        <v>1071</v>
      </c>
      <c r="G20" s="16">
        <v>1265</v>
      </c>
      <c r="H20" s="16">
        <v>914</v>
      </c>
      <c r="I20" s="16">
        <v>1046</v>
      </c>
    </row>
    <row r="21" spans="2:9" x14ac:dyDescent="0.25">
      <c r="B21" s="9">
        <v>16</v>
      </c>
      <c r="C21" s="10" t="s">
        <v>36</v>
      </c>
      <c r="D21" s="16">
        <v>1014</v>
      </c>
      <c r="E21" s="16">
        <v>1445</v>
      </c>
      <c r="F21" s="16">
        <v>1573</v>
      </c>
      <c r="G21" s="16">
        <v>1909</v>
      </c>
      <c r="H21" s="16">
        <v>2392</v>
      </c>
      <c r="I21" s="16">
        <v>2590</v>
      </c>
    </row>
    <row r="22" spans="2:9" x14ac:dyDescent="0.25">
      <c r="B22" s="9">
        <v>17</v>
      </c>
      <c r="C22" s="10" t="s">
        <v>37</v>
      </c>
      <c r="D22" s="16">
        <v>0</v>
      </c>
      <c r="E22" s="16">
        <v>0</v>
      </c>
      <c r="F22" s="16">
        <v>3</v>
      </c>
      <c r="G22" s="16">
        <v>1</v>
      </c>
      <c r="H22" s="16">
        <v>2</v>
      </c>
      <c r="I22" s="16">
        <v>2</v>
      </c>
    </row>
    <row r="23" spans="2:9" x14ac:dyDescent="0.25">
      <c r="B23" s="9">
        <v>18</v>
      </c>
      <c r="C23" s="10" t="s">
        <v>38</v>
      </c>
      <c r="D23" s="16">
        <v>50</v>
      </c>
      <c r="E23" s="16">
        <v>73</v>
      </c>
      <c r="F23" s="16">
        <v>106</v>
      </c>
      <c r="G23" s="16">
        <v>177</v>
      </c>
      <c r="H23" s="16">
        <v>218</v>
      </c>
      <c r="I23" s="16">
        <v>217</v>
      </c>
    </row>
    <row r="24" spans="2:9" x14ac:dyDescent="0.25">
      <c r="B24" s="9">
        <v>20</v>
      </c>
      <c r="C24" s="10" t="s">
        <v>39</v>
      </c>
      <c r="D24" s="16">
        <v>6</v>
      </c>
      <c r="E24" s="16">
        <v>31</v>
      </c>
      <c r="F24" s="16">
        <v>17</v>
      </c>
      <c r="G24" s="16">
        <v>9</v>
      </c>
      <c r="H24" s="16">
        <v>8</v>
      </c>
      <c r="I24" s="16">
        <v>10</v>
      </c>
    </row>
    <row r="25" spans="2:9" x14ac:dyDescent="0.25">
      <c r="B25" s="9">
        <v>21</v>
      </c>
      <c r="C25" s="10" t="s">
        <v>40</v>
      </c>
      <c r="D25" s="16">
        <v>1</v>
      </c>
      <c r="E25" s="16">
        <v>0</v>
      </c>
      <c r="F25" s="16">
        <v>0</v>
      </c>
      <c r="G25" s="16">
        <v>0</v>
      </c>
      <c r="H25" s="16">
        <v>0</v>
      </c>
      <c r="I25" s="16">
        <v>0</v>
      </c>
    </row>
    <row r="26" spans="2:9" x14ac:dyDescent="0.25">
      <c r="B26" s="12" t="s">
        <v>46</v>
      </c>
      <c r="C26" s="10" t="s">
        <v>41</v>
      </c>
      <c r="D26" s="16">
        <v>0</v>
      </c>
      <c r="E26" s="16">
        <v>0</v>
      </c>
      <c r="F26" s="16">
        <v>0</v>
      </c>
      <c r="G26" s="16">
        <v>0</v>
      </c>
      <c r="H26" s="16">
        <v>1</v>
      </c>
      <c r="I26" s="16">
        <v>1</v>
      </c>
    </row>
    <row r="27" spans="2:9" x14ac:dyDescent="0.25">
      <c r="B27" s="9">
        <v>22</v>
      </c>
      <c r="C27" s="10" t="s">
        <v>42</v>
      </c>
      <c r="D27" s="16">
        <v>0</v>
      </c>
      <c r="E27" s="16">
        <v>0</v>
      </c>
      <c r="F27" s="16">
        <v>0</v>
      </c>
      <c r="G27" s="16">
        <v>0</v>
      </c>
      <c r="H27" s="16">
        <v>0</v>
      </c>
      <c r="I27" s="16">
        <v>1</v>
      </c>
    </row>
    <row r="28" spans="2:9" x14ac:dyDescent="0.25">
      <c r="B28" s="11" t="s">
        <v>13</v>
      </c>
      <c r="C28" s="11"/>
      <c r="D28" s="17">
        <v>1967</v>
      </c>
      <c r="E28" s="17">
        <v>2764</v>
      </c>
      <c r="F28" s="17">
        <v>3096</v>
      </c>
      <c r="G28" s="17">
        <v>3800</v>
      </c>
      <c r="H28" s="17">
        <v>4253</v>
      </c>
      <c r="I28" s="17">
        <v>5894</v>
      </c>
    </row>
  </sheetData>
  <pageMargins left="0.55118110236220474" right="0.55118110236220474" top="0.27559055118110237" bottom="0.59055118110236227" header="0.27559055118110237" footer="0.23622047244094491"/>
  <pageSetup paperSize="9" scale="35" orientation="landscape" r:id="rId1"/>
  <headerFooter alignWithMargins="0"/>
  <ignoredErrors>
    <ignoredError sqref="D8:I8 B26 K9:K14 Q9:Q1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Notes</vt:lpstr>
      <vt:lpstr>Tables OFFICIAL </vt:lpstr>
      <vt:lpstr>'Cover Sheet'!Print_Area</vt:lpstr>
      <vt:lpstr>Notes!Print_Area</vt:lpstr>
      <vt:lpstr>'Tables OFFICIAL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2026-02-09T13:25:00Z</dcterms:created>
  <dcterms:modified xsi:type="dcterms:W3CDTF">2026-02-13T20:46:44Z</dcterms:modified>
  <cp:category/>
  <cp:contentStatus/>
</cp:coreProperties>
</file>