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8_{42A40A4C-A418-48A1-8C49-1BC78F4F3C8A}" xr6:coauthVersionLast="47" xr6:coauthVersionMax="47" xr10:uidLastSave="{00000000-0000-0000-0000-000000000000}"/>
  <bookViews>
    <workbookView xWindow="-28710" yWindow="330" windowWidth="21600" windowHeight="11175" xr2:uid="{00000000-000D-0000-FFFF-FFFF00000000}"/>
  </bookViews>
  <sheets>
    <sheet name="Cover Sheet" sheetId="11" r:id="rId1"/>
    <sheet name="Notes" sheetId="7" r:id="rId2"/>
    <sheet name="OFFICIAL Table 1" sheetId="12" r:id="rId3"/>
    <sheet name="OFFICIAL Table 2" sheetId="14" r:id="rId4"/>
  </sheets>
  <definedNames>
    <definedName name="_xlnm.Print_Area" localSheetId="0">'Cover Sheet'!$A$2:$D$26</definedName>
    <definedName name="_xlnm.Print_Area" localSheetId="1">Notes!$A$1:$Q$94</definedName>
    <definedName name="_xlnm.Print_Area" localSheetId="2">'OFFICIAL Table 1'!$A$2:$P$50</definedName>
    <definedName name="_xlnm.Print_Area" localSheetId="3">'OFFICIAL Table 2'!$A$2:$K$383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1" l="1"/>
  <c r="C8" i="11" l="1"/>
</calcChain>
</file>

<file path=xl/sharedStrings.xml><?xml version="1.0" encoding="utf-8"?>
<sst xmlns="http://schemas.openxmlformats.org/spreadsheetml/2006/main" count="727" uniqueCount="172">
  <si>
    <t>Knife Crime involving people aged 18 and Under</t>
  </si>
  <si>
    <t>01/01/2015 - 31/05/2025</t>
  </si>
  <si>
    <t>Protective Marking</t>
  </si>
  <si>
    <t>Suitable for Publication Scheme</t>
  </si>
  <si>
    <t xml:space="preserve">FOIA/MOPAC Ref Number </t>
  </si>
  <si>
    <t>FOI/25/045172</t>
  </si>
  <si>
    <t>Summary</t>
  </si>
  <si>
    <t>Creating Branch / Directorate</t>
  </si>
  <si>
    <t>MetHQ - Information and Insight</t>
  </si>
  <si>
    <t>Date Created</t>
  </si>
  <si>
    <t>Review Date</t>
  </si>
  <si>
    <t>This report uses LIVE DATA extracted from: CONNECT</t>
  </si>
  <si>
    <t>Notes</t>
  </si>
  <si>
    <t>Definition</t>
  </si>
  <si>
    <t>Table 01: Count of Offences Tagged as Knife Crime, Where there is at least 1 Victim or Suspect Aged Between 1 and 18 Years Old, From 01/01/2015 to 31/05/2025</t>
  </si>
  <si>
    <t>Table 02: Count of Offences Tagged as Knife Crime From Table 01, Where a blade/pointed article was used to injure a Victim From 01/01/2015 to 31/05/2025</t>
  </si>
  <si>
    <t>For Tables 1,2 and 3:</t>
  </si>
  <si>
    <t>A Knife Crime query was completed by recorded date, limited to where at least 1 Victim or Suspect Aged Between 1 and 18.</t>
  </si>
  <si>
    <t>For Table 2 the data was filtered by the following:</t>
  </si>
  <si>
    <t>Filtered to at least 1 Victim Aged Between 1 and 18,</t>
  </si>
  <si>
    <t>Filtered to 'Knife Used to Injure'.</t>
  </si>
  <si>
    <t>For Table 3 the data was filtered by the following:</t>
  </si>
  <si>
    <t>By Incident date and time, showing requested time periods</t>
  </si>
  <si>
    <t>Table 04 - Count of People Arrested for Weapon Possession of Offences, where the Suspect is aged between 1 and 18 was Arrested between 01/01/2020 to 31/05/2025</t>
  </si>
  <si>
    <t>A Custody Arrest Query was completed for suspects aged 1-18 years and limited by Offence Title to Weapon Posession offences.</t>
  </si>
  <si>
    <t>Table 05: Count of Weapon Possession Offences (blade/pointed article) at school premises,by Borough, from 01/01/2020 - 31/05/2025</t>
  </si>
  <si>
    <t>An Offence Query was coompleted  with a Weapn Possession Subquery and Premises Subquery</t>
  </si>
  <si>
    <t>The query was filtered by the following:</t>
  </si>
  <si>
    <t>Premises:</t>
  </si>
  <si>
    <t>CRIS Records</t>
  </si>
  <si>
    <t>Location type code</t>
  </si>
  <si>
    <t>Location type description</t>
  </si>
  <si>
    <t>LA</t>
  </si>
  <si>
    <t>School/Nursery</t>
  </si>
  <si>
    <t>CONNECT Records</t>
  </si>
  <si>
    <t>ID</t>
  </si>
  <si>
    <t>PremisesTypeCode</t>
  </si>
  <si>
    <t>PremisesTypeName</t>
  </si>
  <si>
    <t>School</t>
  </si>
  <si>
    <t>Childrens Nursery</t>
  </si>
  <si>
    <t>Posession of Weapons have been filtered to the following codes to focus on blade/pointed articles.</t>
  </si>
  <si>
    <t>008/26</t>
  </si>
  <si>
    <t>Having article with blade or point in public place.</t>
  </si>
  <si>
    <t>008/27</t>
  </si>
  <si>
    <t>Having an article with blade or point on school premises/further education premises.</t>
  </si>
  <si>
    <t>008/62</t>
  </si>
  <si>
    <t>Threaten with a blade or sharply pointed article on school/ further education premises</t>
  </si>
  <si>
    <t>008/64</t>
  </si>
  <si>
    <t>Threaten with a blade or sharply pointed article in a public place</t>
  </si>
  <si>
    <t>Table 06: Count of Victims,  Aged Between 1 and 18 Years Old, that were fatally injured by a Sharp Instrument, From 01/01/2015 to 31/05/2025</t>
  </si>
  <si>
    <t>The Data was extracted from the Homicide List.</t>
  </si>
  <si>
    <t>The data was filtered by the following</t>
  </si>
  <si>
    <t>Recorded Date</t>
  </si>
  <si>
    <t>Victim Aged between 1 AND 18</t>
  </si>
  <si>
    <t>MethodofKilling - Sharp instrument</t>
  </si>
  <si>
    <t>Borough</t>
  </si>
  <si>
    <t>Caveats</t>
  </si>
  <si>
    <t>Offence data that has least 1 Victim or Suspect Aged Between 1 and 18, are a count of Offences and not a count of Victims or Suspects. An can be multiple Victims and Suspects to an Offence record.</t>
  </si>
  <si>
    <t>This means offence record can have 1 or more Victim or Suspect with in the target age range, or have other Victims or Suspects outside of the target age range.</t>
  </si>
  <si>
    <t>Age 0 has been exculded as age 0 is often entered when the age is unknown on Suspect screens.</t>
  </si>
  <si>
    <t>METCC (calls) Data cannot be filtered by Age, therefore Question 3 has been answered based on Crimes Reported by the Date Committed.</t>
  </si>
  <si>
    <t>CRIS Records combine the premises' School and Nursery where as CONNECT data has separate lables for those premises.  For parity, CONNECT data is filtered by School And Childrens Nursery</t>
  </si>
  <si>
    <t xml:space="preserve">A count of Arrested individuls is not an equivalent to a count of Suspects who were proceeded against. EG. A Suspect may be arrested for questioning and later determined to have nothing to do with the offence. </t>
  </si>
  <si>
    <t xml:space="preserve">We do not hold weapon seizure data on the MPS management information systems. </t>
  </si>
  <si>
    <t>Year/Month</t>
  </si>
  <si>
    <t>Total Offences</t>
  </si>
  <si>
    <t>Toal Offences Between 7am-9:30am, Monday-Friday</t>
  </si>
  <si>
    <t>Toal Offences Between 3pm-5pm, Monday-Friday</t>
  </si>
  <si>
    <t>YEAR/MONTH</t>
  </si>
  <si>
    <t>Total of suspects</t>
  </si>
  <si>
    <t>2015</t>
  </si>
  <si>
    <t>2020</t>
  </si>
  <si>
    <t>2016</t>
  </si>
  <si>
    <t>2021</t>
  </si>
  <si>
    <t>2017</t>
  </si>
  <si>
    <t>2022</t>
  </si>
  <si>
    <t>2018</t>
  </si>
  <si>
    <t>2023</t>
  </si>
  <si>
    <t>2019</t>
  </si>
  <si>
    <t>2024</t>
  </si>
  <si>
    <t>Jan</t>
  </si>
  <si>
    <t>2025</t>
  </si>
  <si>
    <t>Feb</t>
  </si>
  <si>
    <t>Mar</t>
  </si>
  <si>
    <t>Apr</t>
  </si>
  <si>
    <t>May</t>
  </si>
  <si>
    <t>Jun</t>
  </si>
  <si>
    <t>Jul</t>
  </si>
  <si>
    <t>Grand Total</t>
  </si>
  <si>
    <t>Aug</t>
  </si>
  <si>
    <t>Sep</t>
  </si>
  <si>
    <t>Oct</t>
  </si>
  <si>
    <t>Nov</t>
  </si>
  <si>
    <t>Dec</t>
  </si>
  <si>
    <t>Total</t>
  </si>
  <si>
    <t>Total Victims</t>
  </si>
  <si>
    <t>Barking and Dagenham</t>
  </si>
  <si>
    <t>Brent</t>
  </si>
  <si>
    <t>Barnet</t>
  </si>
  <si>
    <t>Camden</t>
  </si>
  <si>
    <t>Bexley</t>
  </si>
  <si>
    <t>Ealing</t>
  </si>
  <si>
    <t>Enfield</t>
  </si>
  <si>
    <t>Bromley</t>
  </si>
  <si>
    <t>Hackney</t>
  </si>
  <si>
    <t>Haringey</t>
  </si>
  <si>
    <t>Croydon</t>
  </si>
  <si>
    <t>Islington</t>
  </si>
  <si>
    <t>Kensington and Chelsea</t>
  </si>
  <si>
    <t>Lewisham</t>
  </si>
  <si>
    <t>Greenwich</t>
  </si>
  <si>
    <t>Southwark</t>
  </si>
  <si>
    <t>Westminster</t>
  </si>
  <si>
    <t>Hammersmith and Fulham</t>
  </si>
  <si>
    <t>2015 Total</t>
  </si>
  <si>
    <t>Harrow</t>
  </si>
  <si>
    <t>Havering</t>
  </si>
  <si>
    <t>Hillingdon</t>
  </si>
  <si>
    <t>Hounslow</t>
  </si>
  <si>
    <t>Lambeth</t>
  </si>
  <si>
    <t>N/K (Legacy Only)</t>
  </si>
  <si>
    <t>Wandsworth</t>
  </si>
  <si>
    <t>Merton</t>
  </si>
  <si>
    <t>2016 Total</t>
  </si>
  <si>
    <t>Newham</t>
  </si>
  <si>
    <t>Redbridge</t>
  </si>
  <si>
    <t>Richmond upon Thames</t>
  </si>
  <si>
    <t>Sutton</t>
  </si>
  <si>
    <t>Tower Hamlets</t>
  </si>
  <si>
    <t>Waltham Forest</t>
  </si>
  <si>
    <t>2017 Total</t>
  </si>
  <si>
    <t>2018 Total</t>
  </si>
  <si>
    <t>Kingston upon Thames</t>
  </si>
  <si>
    <t>2019 Total</t>
  </si>
  <si>
    <t>2020 Total</t>
  </si>
  <si>
    <t>2021 Total</t>
  </si>
  <si>
    <t>2022 Total</t>
  </si>
  <si>
    <t>2023 Total</t>
  </si>
  <si>
    <t>2024 Total</t>
  </si>
  <si>
    <t>2025 Total</t>
  </si>
  <si>
    <t>Non MET police force</t>
  </si>
  <si>
    <t>NULL</t>
  </si>
  <si>
    <t xml:space="preserve">OFFICIAL </t>
  </si>
  <si>
    <t>Yes</t>
  </si>
  <si>
    <t>OFFICIAL</t>
  </si>
  <si>
    <r>
      <t xml:space="preserve">Source System: </t>
    </r>
    <r>
      <rPr>
        <sz val="12"/>
        <rFont val="Arial"/>
        <family val="2"/>
      </rPr>
      <t>Data was extracted from CONNECT on 14/08/2025</t>
    </r>
  </si>
  <si>
    <r>
      <t xml:space="preserve">Date Range:  </t>
    </r>
    <r>
      <rPr>
        <sz val="12"/>
        <rFont val="Arial"/>
        <family val="2"/>
      </rPr>
      <t>The date range was set between 01/01/2015 and 31/05/2025</t>
    </r>
  </si>
  <si>
    <r>
      <t>IMPORTANT:</t>
    </r>
    <r>
      <rPr>
        <b/>
        <sz val="12"/>
        <color indexed="10"/>
        <rFont val="Arial"/>
        <family val="2"/>
      </rPr>
      <t xml:space="preserve"> </t>
    </r>
    <r>
      <rPr>
        <sz val="12"/>
        <rFont val="Arial"/>
        <family val="2"/>
      </rPr>
      <t>Please ensure that the Notes Page is read in conjunction with the data in this report to ensure that it is interpreted correctly.</t>
    </r>
  </si>
  <si>
    <t xml:space="preserve">Table 03: Of the count of Offences Tagged as Knife Crime, </t>
  </si>
  <si>
    <t xml:space="preserve">Table 04 - Count of People Arrested for Weapon </t>
  </si>
  <si>
    <t xml:space="preserve">Possession of Offences, where the Suspect is aged </t>
  </si>
  <si>
    <t xml:space="preserve">between 1 and 18 was Arrested between 01/01/2020 </t>
  </si>
  <si>
    <t>to 31/05/2025</t>
  </si>
  <si>
    <t>from 01/01/2020 - 31/05/2025</t>
  </si>
  <si>
    <t xml:space="preserve">Table 05: Count of Weapon Possession Offences </t>
  </si>
  <si>
    <t xml:space="preserve">(blade/pointed article) at school premises, by Borough, </t>
  </si>
  <si>
    <t xml:space="preserve">Table 06: Count of Victims,  Aged Between 1 and 18 Years Old, </t>
  </si>
  <si>
    <t xml:space="preserve">that were fatally injured by a Sharp Instrument, </t>
  </si>
  <si>
    <t>From 01/01/2015 to 31/05/2025</t>
  </si>
  <si>
    <t>Table 01: Count of Offences Tagged as</t>
  </si>
  <si>
    <t xml:space="preserve">Knife Crime, Where there is at least </t>
  </si>
  <si>
    <t xml:space="preserve">1 Victim or Suspect Aged Between 1 and </t>
  </si>
  <si>
    <t>18 Years Old, From 01/01/2015 to 31/05/2025</t>
  </si>
  <si>
    <t>Table 02: Count of Offences Tagged as</t>
  </si>
  <si>
    <t xml:space="preserve"> Knife Crime From Table 01, Where a </t>
  </si>
  <si>
    <t xml:space="preserve">blade/pointed article was used to </t>
  </si>
  <si>
    <t>injure a Victim From 01/01/2015 to 31/05/2025</t>
  </si>
  <si>
    <t xml:space="preserve">Where there is at least 1 Victim or Suspect Aged Between 1 and 18 Years Old, </t>
  </si>
  <si>
    <t xml:space="preserve">Count where the Incident happened between 7am-9:30am or 3pm-5pm, </t>
  </si>
  <si>
    <t>Monday to Friday, From 01/01/2020 to 31/05/2025</t>
  </si>
  <si>
    <t xml:space="preserve">Table 03: Count of Offences Tagged as Knife Crime, Where there is at least 1 Victim or Suspect Aged Between 1 and 18 Years Old, Where the Incident </t>
  </si>
  <si>
    <t>happened between 7am-9:30am and 3pm-5pm, Monday to Friday, From 01/01/2020 to 31/05/2025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</si>
</sst>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10"/>
      <name val="Arial"/>
      <family val="2"/>
    </font>
    <font>
      <b/>
      <sz val="12"/>
      <color theme="1"/>
      <name val="Arial"/>
      <family val="2"/>
    </font>
    <font>
      <b/>
      <u/>
      <sz val="12"/>
      <color rgb="FFFF0000"/>
      <name val="Arial"/>
      <family val="2"/>
    </font>
    <font>
      <u/>
      <sz val="12"/>
      <name val="Arial"/>
      <family val="2"/>
    </font>
    <font>
      <b/>
      <sz val="12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005EB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5EB4"/>
      </right>
      <top/>
      <bottom/>
      <diagonal/>
    </border>
    <border>
      <left style="thin">
        <color rgb="FF005EB4"/>
      </left>
      <right style="thin">
        <color rgb="FF005EB4"/>
      </right>
      <top/>
      <bottom/>
      <diagonal/>
    </border>
    <border>
      <left style="thin">
        <color rgb="FF005EB4"/>
      </left>
      <right style="thin">
        <color rgb="FF005EB4"/>
      </right>
      <top/>
      <bottom style="thin">
        <color rgb="FF005EB4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62">
    <xf numFmtId="0" fontId="0" fillId="0" borderId="0" xfId="0"/>
    <xf numFmtId="0" fontId="4" fillId="2" borderId="0" xfId="1" applyFont="1" applyFill="1" applyAlignment="1">
      <alignment horizontal="left"/>
    </xf>
    <xf numFmtId="14" fontId="3" fillId="3" borderId="0" xfId="1" applyNumberFormat="1" applyFont="1" applyFill="1" applyAlignment="1">
      <alignment horizontal="left"/>
    </xf>
    <xf numFmtId="0" fontId="3" fillId="3" borderId="0" xfId="1" applyFont="1" applyFill="1" applyAlignment="1">
      <alignment horizontal="left"/>
    </xf>
    <xf numFmtId="0" fontId="3" fillId="2" borderId="0" xfId="1" applyFont="1" applyFill="1" applyAlignment="1">
      <alignment horizontal="left" vertical="center"/>
    </xf>
    <xf numFmtId="0" fontId="4" fillId="2" borderId="0" xfId="1" applyFont="1" applyFill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4" fillId="2" borderId="1" xfId="1" applyFont="1" applyFill="1" applyBorder="1" applyAlignment="1">
      <alignment horizontal="left" vertical="center"/>
    </xf>
    <xf numFmtId="0" fontId="3" fillId="2" borderId="1" xfId="1" applyFont="1" applyFill="1" applyBorder="1" applyAlignment="1">
      <alignment horizontal="left" vertical="center"/>
    </xf>
    <xf numFmtId="1" fontId="4" fillId="2" borderId="1" xfId="1" applyNumberFormat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4" fillId="2" borderId="0" xfId="1" applyFont="1" applyFill="1" applyBorder="1" applyAlignment="1">
      <alignment horizontal="left" vertical="center"/>
    </xf>
    <xf numFmtId="14" fontId="4" fillId="2" borderId="0" xfId="1" applyNumberFormat="1" applyFont="1" applyFill="1" applyBorder="1" applyAlignment="1">
      <alignment horizontal="left" vertical="center"/>
    </xf>
    <xf numFmtId="0" fontId="3" fillId="4" borderId="0" xfId="1" applyFont="1" applyFill="1" applyAlignment="1">
      <alignment horizontal="left" vertical="center"/>
    </xf>
    <xf numFmtId="14" fontId="4" fillId="0" borderId="1" xfId="1" applyNumberFormat="1" applyFont="1" applyFill="1" applyBorder="1" applyAlignment="1">
      <alignment horizontal="left" vertical="center"/>
    </xf>
    <xf numFmtId="14" fontId="3" fillId="2" borderId="1" xfId="1" applyNumberFormat="1" applyFont="1" applyFill="1" applyBorder="1" applyAlignment="1">
      <alignment horizontal="left" vertical="center"/>
    </xf>
    <xf numFmtId="0" fontId="3" fillId="8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3" fillId="0" borderId="0" xfId="0" applyNumberFormat="1" applyFont="1" applyFill="1" applyAlignment="1">
      <alignment horizontal="left" vertical="top"/>
    </xf>
    <xf numFmtId="49" fontId="4" fillId="0" borderId="0" xfId="1" applyNumberFormat="1" applyFont="1" applyAlignment="1">
      <alignment horizontal="left" vertical="top"/>
    </xf>
    <xf numFmtId="0" fontId="3" fillId="0" borderId="0" xfId="1" applyNumberFormat="1" applyFont="1" applyFill="1" applyAlignment="1">
      <alignment horizontal="left" vertical="top"/>
    </xf>
    <xf numFmtId="0" fontId="4" fillId="0" borderId="0" xfId="1" applyNumberFormat="1" applyFont="1" applyFill="1" applyAlignment="1">
      <alignment horizontal="left" vertical="top"/>
    </xf>
    <xf numFmtId="0" fontId="4" fillId="0" borderId="0" xfId="1" applyFont="1" applyAlignment="1">
      <alignment horizontal="left" vertical="top"/>
    </xf>
    <xf numFmtId="0" fontId="6" fillId="6" borderId="3" xfId="0" applyFont="1" applyFill="1" applyBorder="1" applyAlignment="1">
      <alignment horizontal="left" vertical="top"/>
    </xf>
    <xf numFmtId="0" fontId="6" fillId="0" borderId="3" xfId="0" applyFont="1" applyBorder="1" applyAlignment="1">
      <alignment horizontal="left" vertical="top"/>
    </xf>
    <xf numFmtId="0" fontId="9" fillId="5" borderId="4" xfId="0" applyFont="1" applyFill="1" applyBorder="1" applyAlignment="1">
      <alignment horizontal="left" vertical="top"/>
    </xf>
    <xf numFmtId="0" fontId="3" fillId="0" borderId="0" xfId="1" applyNumberFormat="1" applyFont="1" applyFill="1" applyAlignment="1">
      <alignment vertical="top"/>
    </xf>
    <xf numFmtId="0" fontId="4" fillId="0" borderId="0" xfId="1" applyNumberFormat="1" applyFont="1" applyFill="1" applyAlignment="1">
      <alignment vertical="top"/>
    </xf>
    <xf numFmtId="0" fontId="4" fillId="0" borderId="0" xfId="1" applyFont="1" applyAlignment="1">
      <alignment vertical="top"/>
    </xf>
    <xf numFmtId="0" fontId="3" fillId="0" borderId="0" xfId="0" applyFont="1" applyAlignment="1">
      <alignment vertical="top"/>
    </xf>
    <xf numFmtId="0" fontId="9" fillId="5" borderId="2" xfId="0" applyFont="1" applyFill="1" applyBorder="1" applyAlignment="1">
      <alignment vertical="top"/>
    </xf>
    <xf numFmtId="0" fontId="9" fillId="5" borderId="3" xfId="0" applyFont="1" applyFill="1" applyBorder="1" applyAlignment="1">
      <alignment vertical="top"/>
    </xf>
    <xf numFmtId="0" fontId="6" fillId="6" borderId="3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6" fillId="7" borderId="3" xfId="0" applyFont="1" applyFill="1" applyBorder="1" applyAlignment="1">
      <alignment vertical="top"/>
    </xf>
    <xf numFmtId="0" fontId="9" fillId="5" borderId="4" xfId="0" applyFont="1" applyFill="1" applyBorder="1" applyAlignment="1">
      <alignment vertical="top"/>
    </xf>
    <xf numFmtId="0" fontId="4" fillId="0" borderId="0" xfId="1" applyNumberFormat="1" applyFont="1" applyFill="1" applyAlignment="1">
      <alignment horizontal="center" vertical="top"/>
    </xf>
    <xf numFmtId="0" fontId="4" fillId="0" borderId="0" xfId="1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9" fillId="5" borderId="3" xfId="0" applyFont="1" applyFill="1" applyBorder="1" applyAlignment="1">
      <alignment horizontal="center" vertical="top"/>
    </xf>
    <xf numFmtId="3" fontId="4" fillId="0" borderId="3" xfId="0" applyNumberFormat="1" applyFont="1" applyBorder="1" applyAlignment="1">
      <alignment horizontal="center" vertical="top"/>
    </xf>
    <xf numFmtId="3" fontId="9" fillId="5" borderId="3" xfId="0" applyNumberFormat="1" applyFont="1" applyFill="1" applyBorder="1" applyAlignment="1">
      <alignment horizontal="center" vertical="top"/>
    </xf>
    <xf numFmtId="0" fontId="6" fillId="6" borderId="3" xfId="0" applyFont="1" applyFill="1" applyBorder="1" applyAlignment="1">
      <alignment horizontal="center" vertical="top"/>
    </xf>
    <xf numFmtId="3" fontId="9" fillId="5" borderId="4" xfId="0" applyNumberFormat="1" applyFont="1" applyFill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9" fillId="5" borderId="4" xfId="0" applyFont="1" applyFill="1" applyBorder="1" applyAlignment="1">
      <alignment horizontal="center" vertical="top"/>
    </xf>
    <xf numFmtId="0" fontId="9" fillId="5" borderId="3" xfId="0" applyFont="1" applyFill="1" applyBorder="1" applyAlignment="1">
      <alignment horizontal="center" vertical="top" wrapText="1"/>
    </xf>
    <xf numFmtId="3" fontId="4" fillId="6" borderId="3" xfId="0" applyNumberFormat="1" applyFont="1" applyFill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6" borderId="3" xfId="0" applyFont="1" applyFill="1" applyBorder="1" applyAlignment="1">
      <alignment horizontal="center" vertical="top"/>
    </xf>
    <xf numFmtId="0" fontId="4" fillId="0" borderId="0" xfId="1" applyNumberFormat="1" applyFont="1" applyFill="1" applyAlignment="1">
      <alignment horizontal="center" vertical="top" wrapText="1"/>
    </xf>
    <xf numFmtId="0" fontId="9" fillId="5" borderId="2" xfId="0" applyFont="1" applyFill="1" applyBorder="1" applyAlignment="1">
      <alignment horizontal="center" vertical="top" wrapText="1"/>
    </xf>
    <xf numFmtId="0" fontId="7" fillId="0" borderId="0" xfId="0" applyNumberFormat="1" applyFont="1" applyFill="1" applyBorder="1" applyAlignment="1">
      <alignment horizontal="left" vertical="top"/>
    </xf>
    <xf numFmtId="0" fontId="4" fillId="0" borderId="0" xfId="0" applyNumberFormat="1" applyFont="1" applyFill="1" applyBorder="1" applyAlignment="1">
      <alignment horizontal="left" vertical="top"/>
    </xf>
    <xf numFmtId="0" fontId="4" fillId="0" borderId="0" xfId="0" applyNumberFormat="1" applyFont="1" applyAlignment="1">
      <alignment horizontal="left" vertical="top"/>
    </xf>
    <xf numFmtId="0" fontId="4" fillId="0" borderId="0" xfId="0" applyNumberFormat="1" applyFont="1" applyFill="1" applyAlignment="1">
      <alignment horizontal="left" vertical="top"/>
    </xf>
    <xf numFmtId="0" fontId="3" fillId="0" borderId="0" xfId="0" applyNumberFormat="1" applyFont="1" applyFill="1" applyBorder="1" applyAlignment="1">
      <alignment horizontal="left"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Alignment="1">
      <alignment horizontal="left" vertical="top"/>
    </xf>
    <xf numFmtId="0" fontId="6" fillId="0" borderId="0" xfId="0" applyFont="1" applyAlignment="1">
      <alignment horizontal="left" vertical="top"/>
    </xf>
    <xf numFmtId="3" fontId="4" fillId="0" borderId="0" xfId="1" applyNumberFormat="1" applyFont="1" applyAlignment="1">
      <alignment horizontal="left" vertical="top"/>
    </xf>
  </cellXfs>
  <cellStyles count="3">
    <cellStyle name="Normal" xfId="0" builtinId="0"/>
    <cellStyle name="Normal 2" xfId="1" xr:uid="{00000000-0005-0000-0000-000002000000}"/>
    <cellStyle name="Normal 3" xfId="2" xr:uid="{00000000-0005-0000-0000-000003000000}"/>
  </cellStyles>
  <dxfs count="14">
    <dxf>
      <border>
        <right style="thin">
          <color auto="1"/>
        </right>
        <top/>
      </border>
    </dxf>
    <dxf>
      <font>
        <b/>
        <i val="0"/>
      </font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ont>
        <b/>
        <i val="0"/>
      </font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79998168889431442"/>
        </patternFill>
      </fill>
    </dxf>
    <dxf>
      <fill>
        <patternFill>
          <bgColor theme="3" tint="0.59996337778862885"/>
        </patternFill>
      </fill>
    </dxf>
    <dxf>
      <font>
        <b/>
        <i val="0"/>
        <color theme="0"/>
      </font>
      <fill>
        <patternFill>
          <bgColor rgb="FF005EB4"/>
        </patternFill>
      </fill>
    </dxf>
    <dxf>
      <font>
        <b/>
        <i val="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005EB4"/>
        </patternFill>
      </fill>
      <border>
        <left style="thin">
          <color rgb="FF005EB4"/>
        </left>
        <right style="thin">
          <color rgb="FF005EB4"/>
        </right>
        <top/>
        <bottom style="thin">
          <color rgb="FF005EB4"/>
        </bottom>
      </border>
    </dxf>
    <dxf>
      <font>
        <b/>
        <i val="0"/>
        <color theme="0"/>
      </font>
      <fill>
        <patternFill>
          <bgColor rgb="FF005EB4"/>
        </patternFill>
      </fill>
      <border>
        <left/>
        <top/>
      </border>
    </dxf>
    <dxf>
      <border>
        <left style="thin">
          <color rgb="FF005EB4"/>
        </left>
        <right style="thin">
          <color rgb="FF005EB4"/>
        </right>
        <top style="thin">
          <color rgb="FF005EB4"/>
        </top>
        <bottom style="thin">
          <color rgb="FF005EB4"/>
        </bottom>
        <vertical style="thin">
          <color rgb="FF005EB4"/>
        </vertical>
      </border>
    </dxf>
  </dxfs>
  <tableStyles count="2" defaultTableStyle="TableStyleMedium2" defaultPivotStyle="PivotStyleLight16">
    <tableStyle name="PivotTable Style SAS Blue" table="0" count="10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firstSubtotalRow" dxfId="9"/>
      <tableStyleElement type="secondSubtotalRow" dxfId="8"/>
      <tableStyleElement type="thirdSubtotalRow" dxfId="7"/>
      <tableStyleElement type="firstRowSubheading" dxfId="6"/>
      <tableStyleElement type="secondRowSubheading" dxfId="5"/>
      <tableStyleElement type="thirdRowSubheading" dxfId="4"/>
    </tableStyle>
    <tableStyle name="PivotTable Style SAS Clear" table="0" count="4" xr9:uid="{00000000-0011-0000-FFFF-FFFF01000000}">
      <tableStyleElement type="wholeTable" dxfId="3"/>
      <tableStyleElement type="headerRow" dxfId="2"/>
      <tableStyleElement type="totalRow" dxfId="1"/>
      <tableStyleElement type="firstColumn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97631</xdr:rowOff>
    </xdr:to>
    <xdr:sp macro="" textlink="">
      <xdr:nvSpPr>
        <xdr:cNvPr id="2" name="AutoShape 1" descr="MPSRGBDOI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0" y="3238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97631</xdr:rowOff>
    </xdr:to>
    <xdr:sp macro="" textlink="">
      <xdr:nvSpPr>
        <xdr:cNvPr id="3" name="AutoShape 7" descr="MPSRGBDOI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0" y="32385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C16"/>
  <sheetViews>
    <sheetView tabSelected="1" zoomScale="80" zoomScaleNormal="80" zoomScaleSheetLayoutView="100" workbookViewId="0"/>
  </sheetViews>
  <sheetFormatPr defaultRowHeight="15.5" x14ac:dyDescent="0.35"/>
  <cols>
    <col min="1" max="1" width="9.1796875" style="1"/>
    <col min="2" max="2" width="34.7265625" style="1" customWidth="1"/>
    <col min="3" max="3" width="88.7265625" style="1" bestFit="1" customWidth="1"/>
    <col min="4" max="248" width="9.1796875" style="1"/>
    <col min="249" max="249" width="12.54296875" style="1" customWidth="1"/>
    <col min="250" max="250" width="27.453125" style="1" customWidth="1"/>
    <col min="251" max="504" width="9.1796875" style="1"/>
    <col min="505" max="505" width="12.54296875" style="1" customWidth="1"/>
    <col min="506" max="506" width="27.453125" style="1" customWidth="1"/>
    <col min="507" max="760" width="9.1796875" style="1"/>
    <col min="761" max="761" width="12.54296875" style="1" customWidth="1"/>
    <col min="762" max="762" width="27.453125" style="1" customWidth="1"/>
    <col min="763" max="1016" width="9.1796875" style="1"/>
    <col min="1017" max="1017" width="12.54296875" style="1" customWidth="1"/>
    <col min="1018" max="1018" width="27.453125" style="1" customWidth="1"/>
    <col min="1019" max="1272" width="9.1796875" style="1"/>
    <col min="1273" max="1273" width="12.54296875" style="1" customWidth="1"/>
    <col min="1274" max="1274" width="27.453125" style="1" customWidth="1"/>
    <col min="1275" max="1528" width="9.1796875" style="1"/>
    <col min="1529" max="1529" width="12.54296875" style="1" customWidth="1"/>
    <col min="1530" max="1530" width="27.453125" style="1" customWidth="1"/>
    <col min="1531" max="1784" width="9.1796875" style="1"/>
    <col min="1785" max="1785" width="12.54296875" style="1" customWidth="1"/>
    <col min="1786" max="1786" width="27.453125" style="1" customWidth="1"/>
    <col min="1787" max="2040" width="9.1796875" style="1"/>
    <col min="2041" max="2041" width="12.54296875" style="1" customWidth="1"/>
    <col min="2042" max="2042" width="27.453125" style="1" customWidth="1"/>
    <col min="2043" max="2296" width="9.1796875" style="1"/>
    <col min="2297" max="2297" width="12.54296875" style="1" customWidth="1"/>
    <col min="2298" max="2298" width="27.453125" style="1" customWidth="1"/>
    <col min="2299" max="2552" width="9.1796875" style="1"/>
    <col min="2553" max="2553" width="12.54296875" style="1" customWidth="1"/>
    <col min="2554" max="2554" width="27.453125" style="1" customWidth="1"/>
    <col min="2555" max="2808" width="9.1796875" style="1"/>
    <col min="2809" max="2809" width="12.54296875" style="1" customWidth="1"/>
    <col min="2810" max="2810" width="27.453125" style="1" customWidth="1"/>
    <col min="2811" max="3064" width="9.1796875" style="1"/>
    <col min="3065" max="3065" width="12.54296875" style="1" customWidth="1"/>
    <col min="3066" max="3066" width="27.453125" style="1" customWidth="1"/>
    <col min="3067" max="3320" width="9.1796875" style="1"/>
    <col min="3321" max="3321" width="12.54296875" style="1" customWidth="1"/>
    <col min="3322" max="3322" width="27.453125" style="1" customWidth="1"/>
    <col min="3323" max="3576" width="9.1796875" style="1"/>
    <col min="3577" max="3577" width="12.54296875" style="1" customWidth="1"/>
    <col min="3578" max="3578" width="27.453125" style="1" customWidth="1"/>
    <col min="3579" max="3832" width="9.1796875" style="1"/>
    <col min="3833" max="3833" width="12.54296875" style="1" customWidth="1"/>
    <col min="3834" max="3834" width="27.453125" style="1" customWidth="1"/>
    <col min="3835" max="4088" width="9.1796875" style="1"/>
    <col min="4089" max="4089" width="12.54296875" style="1" customWidth="1"/>
    <col min="4090" max="4090" width="27.453125" style="1" customWidth="1"/>
    <col min="4091" max="4344" width="9.1796875" style="1"/>
    <col min="4345" max="4345" width="12.54296875" style="1" customWidth="1"/>
    <col min="4346" max="4346" width="27.453125" style="1" customWidth="1"/>
    <col min="4347" max="4600" width="9.1796875" style="1"/>
    <col min="4601" max="4601" width="12.54296875" style="1" customWidth="1"/>
    <col min="4602" max="4602" width="27.453125" style="1" customWidth="1"/>
    <col min="4603" max="4856" width="9.1796875" style="1"/>
    <col min="4857" max="4857" width="12.54296875" style="1" customWidth="1"/>
    <col min="4858" max="4858" width="27.453125" style="1" customWidth="1"/>
    <col min="4859" max="5112" width="9.1796875" style="1"/>
    <col min="5113" max="5113" width="12.54296875" style="1" customWidth="1"/>
    <col min="5114" max="5114" width="27.453125" style="1" customWidth="1"/>
    <col min="5115" max="5368" width="9.1796875" style="1"/>
    <col min="5369" max="5369" width="12.54296875" style="1" customWidth="1"/>
    <col min="5370" max="5370" width="27.453125" style="1" customWidth="1"/>
    <col min="5371" max="5624" width="9.1796875" style="1"/>
    <col min="5625" max="5625" width="12.54296875" style="1" customWidth="1"/>
    <col min="5626" max="5626" width="27.453125" style="1" customWidth="1"/>
    <col min="5627" max="5880" width="9.1796875" style="1"/>
    <col min="5881" max="5881" width="12.54296875" style="1" customWidth="1"/>
    <col min="5882" max="5882" width="27.453125" style="1" customWidth="1"/>
    <col min="5883" max="6136" width="9.1796875" style="1"/>
    <col min="6137" max="6137" width="12.54296875" style="1" customWidth="1"/>
    <col min="6138" max="6138" width="27.453125" style="1" customWidth="1"/>
    <col min="6139" max="6392" width="9.1796875" style="1"/>
    <col min="6393" max="6393" width="12.54296875" style="1" customWidth="1"/>
    <col min="6394" max="6394" width="27.453125" style="1" customWidth="1"/>
    <col min="6395" max="6648" width="9.1796875" style="1"/>
    <col min="6649" max="6649" width="12.54296875" style="1" customWidth="1"/>
    <col min="6650" max="6650" width="27.453125" style="1" customWidth="1"/>
    <col min="6651" max="6904" width="9.1796875" style="1"/>
    <col min="6905" max="6905" width="12.54296875" style="1" customWidth="1"/>
    <col min="6906" max="6906" width="27.453125" style="1" customWidth="1"/>
    <col min="6907" max="7160" width="9.1796875" style="1"/>
    <col min="7161" max="7161" width="12.54296875" style="1" customWidth="1"/>
    <col min="7162" max="7162" width="27.453125" style="1" customWidth="1"/>
    <col min="7163" max="7416" width="9.1796875" style="1"/>
    <col min="7417" max="7417" width="12.54296875" style="1" customWidth="1"/>
    <col min="7418" max="7418" width="27.453125" style="1" customWidth="1"/>
    <col min="7419" max="7672" width="9.1796875" style="1"/>
    <col min="7673" max="7673" width="12.54296875" style="1" customWidth="1"/>
    <col min="7674" max="7674" width="27.453125" style="1" customWidth="1"/>
    <col min="7675" max="7928" width="9.1796875" style="1"/>
    <col min="7929" max="7929" width="12.54296875" style="1" customWidth="1"/>
    <col min="7930" max="7930" width="27.453125" style="1" customWidth="1"/>
    <col min="7931" max="8184" width="9.1796875" style="1"/>
    <col min="8185" max="8185" width="12.54296875" style="1" customWidth="1"/>
    <col min="8186" max="8186" width="27.453125" style="1" customWidth="1"/>
    <col min="8187" max="8440" width="9.1796875" style="1"/>
    <col min="8441" max="8441" width="12.54296875" style="1" customWidth="1"/>
    <col min="8442" max="8442" width="27.453125" style="1" customWidth="1"/>
    <col min="8443" max="8696" width="9.1796875" style="1"/>
    <col min="8697" max="8697" width="12.54296875" style="1" customWidth="1"/>
    <col min="8698" max="8698" width="27.453125" style="1" customWidth="1"/>
    <col min="8699" max="8952" width="9.1796875" style="1"/>
    <col min="8953" max="8953" width="12.54296875" style="1" customWidth="1"/>
    <col min="8954" max="8954" width="27.453125" style="1" customWidth="1"/>
    <col min="8955" max="9208" width="9.1796875" style="1"/>
    <col min="9209" max="9209" width="12.54296875" style="1" customWidth="1"/>
    <col min="9210" max="9210" width="27.453125" style="1" customWidth="1"/>
    <col min="9211" max="9464" width="9.1796875" style="1"/>
    <col min="9465" max="9465" width="12.54296875" style="1" customWidth="1"/>
    <col min="9466" max="9466" width="27.453125" style="1" customWidth="1"/>
    <col min="9467" max="9720" width="9.1796875" style="1"/>
    <col min="9721" max="9721" width="12.54296875" style="1" customWidth="1"/>
    <col min="9722" max="9722" width="27.453125" style="1" customWidth="1"/>
    <col min="9723" max="9976" width="9.1796875" style="1"/>
    <col min="9977" max="9977" width="12.54296875" style="1" customWidth="1"/>
    <col min="9978" max="9978" width="27.453125" style="1" customWidth="1"/>
    <col min="9979" max="10232" width="9.1796875" style="1"/>
    <col min="10233" max="10233" width="12.54296875" style="1" customWidth="1"/>
    <col min="10234" max="10234" width="27.453125" style="1" customWidth="1"/>
    <col min="10235" max="10488" width="9.1796875" style="1"/>
    <col min="10489" max="10489" width="12.54296875" style="1" customWidth="1"/>
    <col min="10490" max="10490" width="27.453125" style="1" customWidth="1"/>
    <col min="10491" max="10744" width="9.1796875" style="1"/>
    <col min="10745" max="10745" width="12.54296875" style="1" customWidth="1"/>
    <col min="10746" max="10746" width="27.453125" style="1" customWidth="1"/>
    <col min="10747" max="11000" width="9.1796875" style="1"/>
    <col min="11001" max="11001" width="12.54296875" style="1" customWidth="1"/>
    <col min="11002" max="11002" width="27.453125" style="1" customWidth="1"/>
    <col min="11003" max="11256" width="9.1796875" style="1"/>
    <col min="11257" max="11257" width="12.54296875" style="1" customWidth="1"/>
    <col min="11258" max="11258" width="27.453125" style="1" customWidth="1"/>
    <col min="11259" max="11512" width="9.1796875" style="1"/>
    <col min="11513" max="11513" width="12.54296875" style="1" customWidth="1"/>
    <col min="11514" max="11514" width="27.453125" style="1" customWidth="1"/>
    <col min="11515" max="11768" width="9.1796875" style="1"/>
    <col min="11769" max="11769" width="12.54296875" style="1" customWidth="1"/>
    <col min="11770" max="11770" width="27.453125" style="1" customWidth="1"/>
    <col min="11771" max="12024" width="9.1796875" style="1"/>
    <col min="12025" max="12025" width="12.54296875" style="1" customWidth="1"/>
    <col min="12026" max="12026" width="27.453125" style="1" customWidth="1"/>
    <col min="12027" max="12280" width="9.1796875" style="1"/>
    <col min="12281" max="12281" width="12.54296875" style="1" customWidth="1"/>
    <col min="12282" max="12282" width="27.453125" style="1" customWidth="1"/>
    <col min="12283" max="12536" width="9.1796875" style="1"/>
    <col min="12537" max="12537" width="12.54296875" style="1" customWidth="1"/>
    <col min="12538" max="12538" width="27.453125" style="1" customWidth="1"/>
    <col min="12539" max="12792" width="9.1796875" style="1"/>
    <col min="12793" max="12793" width="12.54296875" style="1" customWidth="1"/>
    <col min="12794" max="12794" width="27.453125" style="1" customWidth="1"/>
    <col min="12795" max="13048" width="9.1796875" style="1"/>
    <col min="13049" max="13049" width="12.54296875" style="1" customWidth="1"/>
    <col min="13050" max="13050" width="27.453125" style="1" customWidth="1"/>
    <col min="13051" max="13304" width="9.1796875" style="1"/>
    <col min="13305" max="13305" width="12.54296875" style="1" customWidth="1"/>
    <col min="13306" max="13306" width="27.453125" style="1" customWidth="1"/>
    <col min="13307" max="13560" width="9.1796875" style="1"/>
    <col min="13561" max="13561" width="12.54296875" style="1" customWidth="1"/>
    <col min="13562" max="13562" width="27.453125" style="1" customWidth="1"/>
    <col min="13563" max="13816" width="9.1796875" style="1"/>
    <col min="13817" max="13817" width="12.54296875" style="1" customWidth="1"/>
    <col min="13818" max="13818" width="27.453125" style="1" customWidth="1"/>
    <col min="13819" max="14072" width="9.1796875" style="1"/>
    <col min="14073" max="14073" width="12.54296875" style="1" customWidth="1"/>
    <col min="14074" max="14074" width="27.453125" style="1" customWidth="1"/>
    <col min="14075" max="14328" width="9.1796875" style="1"/>
    <col min="14329" max="14329" width="12.54296875" style="1" customWidth="1"/>
    <col min="14330" max="14330" width="27.453125" style="1" customWidth="1"/>
    <col min="14331" max="14584" width="9.1796875" style="1"/>
    <col min="14585" max="14585" width="12.54296875" style="1" customWidth="1"/>
    <col min="14586" max="14586" width="27.453125" style="1" customWidth="1"/>
    <col min="14587" max="14840" width="9.1796875" style="1"/>
    <col min="14841" max="14841" width="12.54296875" style="1" customWidth="1"/>
    <col min="14842" max="14842" width="27.453125" style="1" customWidth="1"/>
    <col min="14843" max="15096" width="9.1796875" style="1"/>
    <col min="15097" max="15097" width="12.54296875" style="1" customWidth="1"/>
    <col min="15098" max="15098" width="27.453125" style="1" customWidth="1"/>
    <col min="15099" max="15352" width="9.1796875" style="1"/>
    <col min="15353" max="15353" width="12.54296875" style="1" customWidth="1"/>
    <col min="15354" max="15354" width="27.453125" style="1" customWidth="1"/>
    <col min="15355" max="15608" width="9.1796875" style="1"/>
    <col min="15609" max="15609" width="12.54296875" style="1" customWidth="1"/>
    <col min="15610" max="15610" width="27.453125" style="1" customWidth="1"/>
    <col min="15611" max="15864" width="9.1796875" style="1"/>
    <col min="15865" max="15865" width="12.54296875" style="1" customWidth="1"/>
    <col min="15866" max="15866" width="27.453125" style="1" customWidth="1"/>
    <col min="15867" max="16120" width="9.1796875" style="1"/>
    <col min="16121" max="16121" width="12.54296875" style="1" customWidth="1"/>
    <col min="16122" max="16122" width="27.453125" style="1" customWidth="1"/>
    <col min="16123" max="16375" width="9.1796875" style="1"/>
    <col min="16376" max="16384" width="9.1796875" style="1" customWidth="1"/>
  </cols>
  <sheetData>
    <row r="2" spans="2:3" x14ac:dyDescent="0.35">
      <c r="B2" s="4" t="s">
        <v>0</v>
      </c>
      <c r="C2" s="5"/>
    </row>
    <row r="3" spans="2:3" x14ac:dyDescent="0.35">
      <c r="B3" s="16" t="s">
        <v>1</v>
      </c>
      <c r="C3" s="6"/>
    </row>
    <row r="5" spans="2:3" x14ac:dyDescent="0.35">
      <c r="B5" s="7" t="s">
        <v>2</v>
      </c>
      <c r="C5" s="8" t="s">
        <v>142</v>
      </c>
    </row>
    <row r="6" spans="2:3" x14ac:dyDescent="0.35">
      <c r="B6" s="7" t="s">
        <v>3</v>
      </c>
      <c r="C6" s="8" t="s">
        <v>143</v>
      </c>
    </row>
    <row r="7" spans="2:3" x14ac:dyDescent="0.35">
      <c r="B7" s="7" t="s">
        <v>4</v>
      </c>
      <c r="C7" s="9" t="s">
        <v>5</v>
      </c>
    </row>
    <row r="8" spans="2:3" x14ac:dyDescent="0.35">
      <c r="B8" s="7" t="s">
        <v>6</v>
      </c>
      <c r="C8" s="7" t="str">
        <f>B2&amp;" for the period "&amp;B3</f>
        <v>Knife Crime involving people aged 18 and Under for the period 01/01/2015 - 31/05/2025</v>
      </c>
    </row>
    <row r="9" spans="2:3" x14ac:dyDescent="0.35">
      <c r="B9" s="10" t="s">
        <v>7</v>
      </c>
      <c r="C9" s="10" t="s">
        <v>8</v>
      </c>
    </row>
    <row r="10" spans="2:3" x14ac:dyDescent="0.35">
      <c r="B10" s="7" t="s">
        <v>9</v>
      </c>
      <c r="C10" s="14">
        <v>45883</v>
      </c>
    </row>
    <row r="11" spans="2:3" x14ac:dyDescent="0.35">
      <c r="B11" s="7" t="s">
        <v>10</v>
      </c>
      <c r="C11" s="15">
        <f>C10+365</f>
        <v>46248</v>
      </c>
    </row>
    <row r="12" spans="2:3" x14ac:dyDescent="0.35">
      <c r="B12" s="11"/>
      <c r="C12" s="12"/>
    </row>
    <row r="13" spans="2:3" x14ac:dyDescent="0.35">
      <c r="B13" s="13" t="s">
        <v>11</v>
      </c>
      <c r="C13" s="13"/>
    </row>
    <row r="14" spans="2:3" x14ac:dyDescent="0.35">
      <c r="B14" s="2">
        <v>45883</v>
      </c>
      <c r="C14" s="3"/>
    </row>
    <row r="15" spans="2:3" x14ac:dyDescent="0.35">
      <c r="B15" s="4"/>
      <c r="C15" s="4"/>
    </row>
    <row r="16" spans="2:3" x14ac:dyDescent="0.35">
      <c r="B16" s="4"/>
      <c r="C16" s="4"/>
    </row>
  </sheetData>
  <pageMargins left="0.55118110236220474" right="0.55118110236220474" top="0.27559055118110237" bottom="0.59055118110236227" header="0.27559055118110237" footer="0.23622047244094491"/>
  <pageSetup paperSize="9" scale="9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L75"/>
  <sheetViews>
    <sheetView showGridLines="0" zoomScale="80" zoomScaleNormal="80" zoomScaleSheetLayoutView="100" workbookViewId="0"/>
  </sheetViews>
  <sheetFormatPr defaultColWidth="5.08984375" defaultRowHeight="15.5" x14ac:dyDescent="0.25"/>
  <cols>
    <col min="1" max="16384" width="5.08984375" style="56"/>
  </cols>
  <sheetData>
    <row r="1" spans="2:12" x14ac:dyDescent="0.25">
      <c r="B1" s="53"/>
      <c r="C1" s="54"/>
      <c r="D1" s="54"/>
      <c r="E1" s="54"/>
      <c r="F1" s="54"/>
      <c r="G1" s="54"/>
      <c r="H1" s="55"/>
      <c r="I1" s="55"/>
    </row>
    <row r="2" spans="2:12" x14ac:dyDescent="0.25">
      <c r="B2" s="57" t="s">
        <v>12</v>
      </c>
      <c r="C2" s="18"/>
      <c r="D2" s="18"/>
      <c r="E2" s="18"/>
      <c r="F2" s="18"/>
      <c r="G2" s="18"/>
      <c r="H2" s="18"/>
      <c r="I2" s="18"/>
      <c r="J2" s="18"/>
      <c r="K2" s="18"/>
      <c r="L2" s="18"/>
    </row>
    <row r="3" spans="2:12" x14ac:dyDescent="0.25">
      <c r="B3" s="54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2:12" x14ac:dyDescent="0.25">
      <c r="B4" s="57" t="s">
        <v>145</v>
      </c>
      <c r="C4" s="17"/>
      <c r="D4" s="17"/>
      <c r="E4" s="17"/>
      <c r="F4" s="17"/>
      <c r="G4" s="17"/>
      <c r="H4" s="17"/>
      <c r="I4" s="17"/>
      <c r="J4" s="17"/>
      <c r="K4" s="17"/>
      <c r="L4" s="17"/>
    </row>
    <row r="5" spans="2:12" x14ac:dyDescent="0.25">
      <c r="B5" s="54"/>
      <c r="C5" s="18"/>
      <c r="D5" s="18"/>
      <c r="E5" s="18"/>
      <c r="F5" s="18"/>
      <c r="G5" s="18"/>
      <c r="H5" s="18"/>
      <c r="I5" s="18"/>
      <c r="J5" s="18"/>
      <c r="K5" s="18"/>
      <c r="L5" s="18"/>
    </row>
    <row r="6" spans="2:12" x14ac:dyDescent="0.25">
      <c r="B6" s="57" t="s">
        <v>146</v>
      </c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2:12" x14ac:dyDescent="0.25">
      <c r="B7" s="54"/>
      <c r="C7" s="18"/>
      <c r="D7" s="18"/>
      <c r="E7" s="18"/>
      <c r="F7" s="18"/>
      <c r="G7" s="18"/>
      <c r="H7" s="18"/>
      <c r="I7" s="18"/>
      <c r="J7" s="18"/>
      <c r="K7" s="18"/>
      <c r="L7" s="18"/>
    </row>
    <row r="8" spans="2:12" x14ac:dyDescent="0.25">
      <c r="B8" s="57" t="s">
        <v>13</v>
      </c>
      <c r="C8" s="17"/>
      <c r="D8" s="17"/>
      <c r="E8" s="17"/>
      <c r="F8" s="17"/>
      <c r="G8" s="17"/>
      <c r="H8" s="17"/>
      <c r="I8" s="17"/>
      <c r="J8" s="17"/>
      <c r="K8" s="17"/>
      <c r="L8" s="17"/>
    </row>
    <row r="9" spans="2:12" x14ac:dyDescent="0.25">
      <c r="B9" s="58" t="s">
        <v>14</v>
      </c>
      <c r="C9" s="59"/>
      <c r="D9" s="59"/>
      <c r="E9" s="59"/>
      <c r="F9" s="59"/>
      <c r="G9" s="59"/>
      <c r="H9" s="59"/>
      <c r="I9" s="59"/>
      <c r="J9" s="59"/>
      <c r="K9" s="59"/>
      <c r="L9" s="59"/>
    </row>
    <row r="10" spans="2:12" x14ac:dyDescent="0.25">
      <c r="B10" s="58" t="s">
        <v>15</v>
      </c>
      <c r="C10" s="59"/>
      <c r="D10" s="59"/>
      <c r="E10" s="59"/>
      <c r="F10" s="59"/>
      <c r="G10" s="59"/>
      <c r="H10" s="59"/>
      <c r="I10" s="59"/>
      <c r="J10" s="59"/>
      <c r="K10" s="59"/>
      <c r="L10" s="59"/>
    </row>
    <row r="11" spans="2:12" x14ac:dyDescent="0.25">
      <c r="B11" s="58" t="s">
        <v>170</v>
      </c>
      <c r="C11" s="59"/>
      <c r="D11" s="59"/>
      <c r="E11" s="59"/>
      <c r="F11" s="59"/>
      <c r="G11" s="59"/>
      <c r="H11" s="59"/>
      <c r="I11" s="59"/>
      <c r="J11" s="59"/>
      <c r="K11" s="59"/>
      <c r="L11" s="59"/>
    </row>
    <row r="12" spans="2:12" x14ac:dyDescent="0.25">
      <c r="B12" s="58" t="s">
        <v>171</v>
      </c>
      <c r="C12" s="59"/>
      <c r="D12" s="59"/>
      <c r="E12" s="59"/>
      <c r="F12" s="59"/>
      <c r="G12" s="59"/>
      <c r="H12" s="59"/>
      <c r="I12" s="59"/>
      <c r="J12" s="59"/>
      <c r="K12" s="59"/>
      <c r="L12" s="59"/>
    </row>
    <row r="14" spans="2:12" x14ac:dyDescent="0.25">
      <c r="B14" s="56" t="s">
        <v>16</v>
      </c>
      <c r="D14" s="59"/>
      <c r="E14" s="59"/>
      <c r="F14" s="59"/>
      <c r="G14" s="59"/>
      <c r="H14" s="59"/>
      <c r="I14" s="59"/>
      <c r="J14" s="59"/>
      <c r="K14" s="59"/>
      <c r="L14" s="59"/>
    </row>
    <row r="15" spans="2:12" x14ac:dyDescent="0.25">
      <c r="B15" s="56" t="s">
        <v>17</v>
      </c>
      <c r="D15" s="59"/>
      <c r="E15" s="59"/>
      <c r="F15" s="59"/>
      <c r="G15" s="59"/>
      <c r="H15" s="59"/>
      <c r="I15" s="59"/>
      <c r="J15" s="59"/>
      <c r="K15" s="59"/>
      <c r="L15" s="59"/>
    </row>
    <row r="16" spans="2:12" x14ac:dyDescent="0.25">
      <c r="B16" s="18"/>
      <c r="D16" s="59"/>
      <c r="E16" s="59"/>
      <c r="F16" s="59"/>
      <c r="G16" s="59"/>
      <c r="H16" s="59"/>
      <c r="I16" s="59"/>
      <c r="J16" s="59"/>
      <c r="K16" s="59"/>
      <c r="L16" s="59"/>
    </row>
    <row r="17" spans="2:12" x14ac:dyDescent="0.25">
      <c r="B17" s="56" t="s">
        <v>18</v>
      </c>
      <c r="D17" s="18"/>
      <c r="E17" s="18"/>
      <c r="F17" s="18"/>
      <c r="G17" s="18"/>
      <c r="H17" s="18"/>
      <c r="I17" s="18"/>
      <c r="J17" s="18"/>
      <c r="K17" s="18"/>
      <c r="L17" s="18"/>
    </row>
    <row r="18" spans="2:12" x14ac:dyDescent="0.25">
      <c r="B18" s="18" t="s">
        <v>19</v>
      </c>
      <c r="D18" s="18"/>
      <c r="E18" s="18"/>
      <c r="F18" s="18"/>
      <c r="G18" s="18"/>
      <c r="H18" s="18"/>
      <c r="I18" s="18"/>
      <c r="J18" s="18"/>
      <c r="K18" s="18"/>
      <c r="L18" s="18"/>
    </row>
    <row r="19" spans="2:12" x14ac:dyDescent="0.25">
      <c r="B19" s="18" t="s">
        <v>20</v>
      </c>
    </row>
    <row r="21" spans="2:12" x14ac:dyDescent="0.25">
      <c r="B21" s="54" t="s">
        <v>21</v>
      </c>
      <c r="C21" s="18"/>
      <c r="D21" s="18"/>
      <c r="E21" s="18"/>
      <c r="F21" s="18"/>
      <c r="G21" s="18"/>
      <c r="H21" s="18"/>
      <c r="I21" s="18"/>
      <c r="J21" s="18"/>
      <c r="K21" s="18"/>
      <c r="L21" s="18"/>
    </row>
    <row r="22" spans="2:12" x14ac:dyDescent="0.25">
      <c r="B22" s="18" t="s">
        <v>22</v>
      </c>
    </row>
    <row r="25" spans="2:12" x14ac:dyDescent="0.25">
      <c r="B25" s="59" t="s">
        <v>23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</row>
    <row r="27" spans="2:12" x14ac:dyDescent="0.25">
      <c r="B27" s="56" t="s">
        <v>24</v>
      </c>
    </row>
    <row r="29" spans="2:12" x14ac:dyDescent="0.25">
      <c r="B29" s="58" t="s">
        <v>25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</row>
    <row r="31" spans="2:12" x14ac:dyDescent="0.25">
      <c r="B31" s="18" t="s">
        <v>26</v>
      </c>
    </row>
    <row r="32" spans="2:12" x14ac:dyDescent="0.25">
      <c r="B32" s="56" t="s">
        <v>27</v>
      </c>
    </row>
    <row r="33" spans="2:12" x14ac:dyDescent="0.25">
      <c r="B33" s="58"/>
      <c r="C33" s="59"/>
      <c r="D33" s="59"/>
      <c r="E33" s="59"/>
      <c r="F33" s="59"/>
      <c r="G33" s="59"/>
      <c r="H33" s="59"/>
      <c r="I33" s="59"/>
      <c r="J33" s="59"/>
      <c r="K33" s="59"/>
      <c r="L33" s="59"/>
    </row>
    <row r="34" spans="2:12" x14ac:dyDescent="0.25">
      <c r="B34" s="18" t="s">
        <v>28</v>
      </c>
      <c r="C34" s="18"/>
      <c r="D34" s="18"/>
      <c r="E34" s="18"/>
      <c r="F34" s="18"/>
      <c r="G34" s="18"/>
      <c r="H34" s="18"/>
      <c r="I34" s="18"/>
      <c r="J34" s="18"/>
      <c r="K34" s="18"/>
      <c r="L34" s="18"/>
    </row>
    <row r="35" spans="2:12" x14ac:dyDescent="0.25">
      <c r="B35" s="18" t="s">
        <v>29</v>
      </c>
      <c r="C35" s="18"/>
      <c r="D35" s="18"/>
      <c r="E35" s="59"/>
      <c r="F35" s="59"/>
      <c r="G35" s="59"/>
      <c r="H35" s="59"/>
      <c r="I35" s="59"/>
      <c r="J35" s="59"/>
      <c r="K35" s="59"/>
      <c r="L35" s="59"/>
    </row>
    <row r="36" spans="2:12" x14ac:dyDescent="0.25">
      <c r="B36" s="17" t="s">
        <v>30</v>
      </c>
      <c r="C36" s="17" t="s">
        <v>31</v>
      </c>
      <c r="D36" s="17"/>
      <c r="E36" s="18"/>
      <c r="F36" s="18"/>
      <c r="G36" s="18"/>
      <c r="H36" s="18"/>
      <c r="I36" s="18"/>
      <c r="J36" s="18"/>
      <c r="K36" s="18"/>
      <c r="L36" s="18"/>
    </row>
    <row r="37" spans="2:12" x14ac:dyDescent="0.25">
      <c r="B37" s="18" t="s">
        <v>32</v>
      </c>
      <c r="C37" s="18" t="s">
        <v>33</v>
      </c>
      <c r="D37" s="18"/>
    </row>
    <row r="38" spans="2:12" x14ac:dyDescent="0.25">
      <c r="B38" s="18"/>
      <c r="C38" s="18"/>
      <c r="D38" s="18"/>
    </row>
    <row r="39" spans="2:12" x14ac:dyDescent="0.25">
      <c r="B39" s="18" t="s">
        <v>34</v>
      </c>
      <c r="C39" s="60"/>
      <c r="D39" s="18"/>
    </row>
    <row r="40" spans="2:12" x14ac:dyDescent="0.25">
      <c r="B40" s="17" t="s">
        <v>35</v>
      </c>
      <c r="C40" s="17" t="s">
        <v>36</v>
      </c>
      <c r="D40" s="17" t="s">
        <v>37</v>
      </c>
      <c r="E40" s="19"/>
    </row>
    <row r="41" spans="2:12" x14ac:dyDescent="0.25">
      <c r="B41" s="18">
        <v>72</v>
      </c>
      <c r="C41" s="18">
        <v>25</v>
      </c>
      <c r="D41" s="18" t="s">
        <v>38</v>
      </c>
    </row>
    <row r="42" spans="2:12" x14ac:dyDescent="0.25">
      <c r="B42" s="18">
        <v>86</v>
      </c>
      <c r="C42" s="18">
        <v>38</v>
      </c>
      <c r="D42" s="18" t="s">
        <v>39</v>
      </c>
    </row>
    <row r="43" spans="2:12" x14ac:dyDescent="0.25">
      <c r="B43" s="18"/>
      <c r="C43" s="18"/>
      <c r="D43" s="18"/>
    </row>
    <row r="44" spans="2:12" x14ac:dyDescent="0.25">
      <c r="B44" s="18" t="s">
        <v>40</v>
      </c>
      <c r="C44" s="18"/>
      <c r="D44" s="18"/>
    </row>
    <row r="45" spans="2:12" x14ac:dyDescent="0.25">
      <c r="B45" s="20" t="s">
        <v>41</v>
      </c>
      <c r="C45" s="23" t="s">
        <v>42</v>
      </c>
      <c r="D45" s="18"/>
    </row>
    <row r="46" spans="2:12" x14ac:dyDescent="0.25">
      <c r="B46" s="20" t="s">
        <v>43</v>
      </c>
      <c r="C46" s="23" t="s">
        <v>44</v>
      </c>
      <c r="D46" s="18"/>
    </row>
    <row r="47" spans="2:12" x14ac:dyDescent="0.25">
      <c r="B47" s="20" t="s">
        <v>45</v>
      </c>
      <c r="C47" s="23" t="s">
        <v>46</v>
      </c>
      <c r="D47" s="18"/>
    </row>
    <row r="48" spans="2:12" x14ac:dyDescent="0.25">
      <c r="B48" s="20" t="s">
        <v>47</v>
      </c>
      <c r="C48" s="23" t="s">
        <v>48</v>
      </c>
      <c r="D48" s="18"/>
    </row>
    <row r="51" spans="2:12" x14ac:dyDescent="0.25">
      <c r="B51" s="58" t="s">
        <v>49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</row>
    <row r="53" spans="2:12" x14ac:dyDescent="0.25">
      <c r="B53" s="56" t="s">
        <v>50</v>
      </c>
    </row>
    <row r="54" spans="2:12" x14ac:dyDescent="0.25">
      <c r="B54" s="56" t="s">
        <v>51</v>
      </c>
    </row>
    <row r="56" spans="2:12" x14ac:dyDescent="0.25">
      <c r="B56" s="18" t="s">
        <v>52</v>
      </c>
      <c r="C56" s="18"/>
    </row>
    <row r="57" spans="2:12" x14ac:dyDescent="0.25">
      <c r="B57" s="18" t="s">
        <v>53</v>
      </c>
      <c r="C57" s="18"/>
    </row>
    <row r="58" spans="2:12" x14ac:dyDescent="0.25">
      <c r="B58" s="61" t="s">
        <v>54</v>
      </c>
      <c r="C58" s="18"/>
    </row>
    <row r="59" spans="2:12" x14ac:dyDescent="0.25">
      <c r="B59" s="18" t="s">
        <v>55</v>
      </c>
      <c r="C59" s="18"/>
    </row>
    <row r="62" spans="2:12" x14ac:dyDescent="0.25">
      <c r="B62" s="58" t="s">
        <v>56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</row>
    <row r="63" spans="2:12" x14ac:dyDescent="0.25">
      <c r="B63" s="54"/>
      <c r="C63" s="18"/>
      <c r="D63" s="18"/>
      <c r="E63" s="18"/>
      <c r="F63" s="18"/>
      <c r="G63" s="18"/>
      <c r="H63" s="18"/>
      <c r="I63" s="18"/>
      <c r="J63" s="18"/>
      <c r="K63" s="18"/>
      <c r="L63" s="18"/>
    </row>
    <row r="64" spans="2:12" x14ac:dyDescent="0.25">
      <c r="B64" s="18" t="s">
        <v>57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</row>
    <row r="65" spans="2:12" x14ac:dyDescent="0.25">
      <c r="B65" s="18" t="s">
        <v>58</v>
      </c>
      <c r="C65" s="18"/>
      <c r="D65" s="18"/>
      <c r="E65" s="18"/>
      <c r="F65" s="18"/>
      <c r="G65" s="18"/>
      <c r="H65" s="18"/>
      <c r="I65" s="18"/>
      <c r="J65" s="18"/>
      <c r="K65" s="18"/>
      <c r="L65" s="18"/>
    </row>
    <row r="66" spans="2:12" x14ac:dyDescent="0.25">
      <c r="B66" s="18"/>
    </row>
    <row r="67" spans="2:12" x14ac:dyDescent="0.25">
      <c r="B67" s="18" t="s">
        <v>59</v>
      </c>
    </row>
    <row r="68" spans="2:12" x14ac:dyDescent="0.25">
      <c r="B68" s="18"/>
    </row>
    <row r="69" spans="2:12" x14ac:dyDescent="0.25">
      <c r="B69" s="18" t="s">
        <v>60</v>
      </c>
    </row>
    <row r="70" spans="2:12" x14ac:dyDescent="0.25">
      <c r="B70" s="18"/>
    </row>
    <row r="71" spans="2:12" x14ac:dyDescent="0.25">
      <c r="B71" s="18" t="s">
        <v>61</v>
      </c>
    </row>
    <row r="72" spans="2:12" x14ac:dyDescent="0.25">
      <c r="B72" s="18"/>
    </row>
    <row r="73" spans="2:12" x14ac:dyDescent="0.25">
      <c r="B73" s="20" t="s">
        <v>62</v>
      </c>
    </row>
    <row r="75" spans="2:12" x14ac:dyDescent="0.25">
      <c r="B75" s="56" t="s">
        <v>63</v>
      </c>
    </row>
  </sheetData>
  <phoneticPr fontId="0" type="noConversion"/>
  <pageMargins left="0.55118110236220474" right="0.55118110236220474" top="0.27559055118110237" bottom="0.59055118110236227" header="0.27559055118110237" footer="0.23622047244094491"/>
  <pageSetup paperSize="9" scale="43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B2:M45"/>
  <sheetViews>
    <sheetView showGridLines="0" zoomScale="80" zoomScaleNormal="80" zoomScaleSheetLayoutView="100" workbookViewId="0"/>
  </sheetViews>
  <sheetFormatPr defaultColWidth="9.1796875" defaultRowHeight="15.5" x14ac:dyDescent="0.25"/>
  <cols>
    <col min="1" max="1" width="3.81640625" style="22" customWidth="1"/>
    <col min="2" max="2" width="13.6328125" style="22" customWidth="1"/>
    <col min="3" max="3" width="16.90625" style="37" bestFit="1" customWidth="1"/>
    <col min="4" max="4" width="24" style="22" customWidth="1"/>
    <col min="5" max="5" width="14.1796875" style="22" customWidth="1"/>
    <col min="6" max="6" width="16.90625" style="37" bestFit="1" customWidth="1"/>
    <col min="7" max="7" width="23.7265625" style="22" customWidth="1"/>
    <col min="8" max="8" width="14.1796875" style="22" customWidth="1"/>
    <col min="9" max="9" width="30.54296875" style="37" customWidth="1"/>
    <col min="10" max="10" width="37.54296875" style="37" customWidth="1"/>
    <col min="11" max="11" width="5" style="22" customWidth="1"/>
    <col min="12" max="12" width="17.81640625" style="22" customWidth="1"/>
    <col min="13" max="13" width="21.453125" style="37" customWidth="1"/>
    <col min="14" max="15" width="9.54296875" style="22" bestFit="1" customWidth="1"/>
    <col min="16" max="16" width="7.453125" style="22" bestFit="1" customWidth="1"/>
    <col min="17" max="17" width="8.453125" style="22" bestFit="1" customWidth="1"/>
    <col min="18" max="22" width="6.453125" style="22" bestFit="1" customWidth="1"/>
    <col min="23" max="23" width="6.81640625" style="22" bestFit="1" customWidth="1"/>
    <col min="24" max="24" width="10.453125" style="22" bestFit="1" customWidth="1"/>
    <col min="25" max="25" width="7.7265625" style="22" bestFit="1" customWidth="1"/>
    <col min="26" max="26" width="9.81640625" style="22" bestFit="1" customWidth="1"/>
    <col min="27" max="28" width="9.54296875" style="22" bestFit="1" customWidth="1"/>
    <col min="29" max="29" width="7.453125" style="22" bestFit="1" customWidth="1"/>
    <col min="30" max="30" width="8.453125" style="22" bestFit="1" customWidth="1"/>
    <col min="31" max="35" width="6.453125" style="22" bestFit="1" customWidth="1"/>
    <col min="36" max="36" width="6.81640625" style="22" bestFit="1" customWidth="1"/>
    <col min="37" max="37" width="10.453125" style="22" bestFit="1" customWidth="1"/>
    <col min="38" max="38" width="7.7265625" style="22" bestFit="1" customWidth="1"/>
    <col min="39" max="39" width="9.81640625" style="22" bestFit="1" customWidth="1"/>
    <col min="40" max="41" width="9.54296875" style="22" bestFit="1" customWidth="1"/>
    <col min="42" max="42" width="7.453125" style="22" bestFit="1" customWidth="1"/>
    <col min="43" max="43" width="8.453125" style="22" bestFit="1" customWidth="1"/>
    <col min="44" max="48" width="6.453125" style="22" bestFit="1" customWidth="1"/>
    <col min="49" max="49" width="6.81640625" style="22" bestFit="1" customWidth="1"/>
    <col min="50" max="50" width="10.453125" style="22" bestFit="1" customWidth="1"/>
    <col min="51" max="51" width="7.7265625" style="22" bestFit="1" customWidth="1"/>
    <col min="52" max="52" width="9.81640625" style="22" bestFit="1" customWidth="1"/>
    <col min="53" max="54" width="9.54296875" style="22" bestFit="1" customWidth="1"/>
    <col min="55" max="55" width="7.453125" style="22" bestFit="1" customWidth="1"/>
    <col min="56" max="56" width="8.453125" style="22" bestFit="1" customWidth="1"/>
    <col min="57" max="61" width="6.453125" style="22" bestFit="1" customWidth="1"/>
    <col min="62" max="62" width="6.81640625" style="22" bestFit="1" customWidth="1"/>
    <col min="63" max="63" width="10.453125" style="22" bestFit="1" customWidth="1"/>
    <col min="64" max="64" width="9.54296875" style="22" bestFit="1" customWidth="1"/>
    <col min="65" max="65" width="10.7265625" style="22" bestFit="1" customWidth="1"/>
    <col min="66" max="255" width="9.1796875" style="22"/>
    <col min="256" max="256" width="9.1796875" style="22" customWidth="1"/>
    <col min="257" max="272" width="7.81640625" style="22" customWidth="1"/>
    <col min="273" max="273" width="11.81640625" style="22" customWidth="1"/>
    <col min="274" max="511" width="9.1796875" style="22"/>
    <col min="512" max="512" width="9.1796875" style="22" customWidth="1"/>
    <col min="513" max="528" width="7.81640625" style="22" customWidth="1"/>
    <col min="529" max="529" width="11.81640625" style="22" customWidth="1"/>
    <col min="530" max="767" width="9.1796875" style="22"/>
    <col min="768" max="768" width="9.1796875" style="22" customWidth="1"/>
    <col min="769" max="784" width="7.81640625" style="22" customWidth="1"/>
    <col min="785" max="785" width="11.81640625" style="22" customWidth="1"/>
    <col min="786" max="1023" width="9.1796875" style="22"/>
    <col min="1024" max="1024" width="9.1796875" style="22" customWidth="1"/>
    <col min="1025" max="1040" width="7.81640625" style="22" customWidth="1"/>
    <col min="1041" max="1041" width="11.81640625" style="22" customWidth="1"/>
    <col min="1042" max="1279" width="9.1796875" style="22"/>
    <col min="1280" max="1280" width="9.1796875" style="22" customWidth="1"/>
    <col min="1281" max="1296" width="7.81640625" style="22" customWidth="1"/>
    <col min="1297" max="1297" width="11.81640625" style="22" customWidth="1"/>
    <col min="1298" max="1535" width="9.1796875" style="22"/>
    <col min="1536" max="1536" width="9.1796875" style="22" customWidth="1"/>
    <col min="1537" max="1552" width="7.81640625" style="22" customWidth="1"/>
    <col min="1553" max="1553" width="11.81640625" style="22" customWidth="1"/>
    <col min="1554" max="1791" width="9.1796875" style="22"/>
    <col min="1792" max="1792" width="9.1796875" style="22" customWidth="1"/>
    <col min="1793" max="1808" width="7.81640625" style="22" customWidth="1"/>
    <col min="1809" max="1809" width="11.81640625" style="22" customWidth="1"/>
    <col min="1810" max="2047" width="9.1796875" style="22"/>
    <col min="2048" max="2048" width="9.1796875" style="22" customWidth="1"/>
    <col min="2049" max="2064" width="7.81640625" style="22" customWidth="1"/>
    <col min="2065" max="2065" width="11.81640625" style="22" customWidth="1"/>
    <col min="2066" max="2303" width="9.1796875" style="22"/>
    <col min="2304" max="2304" width="9.1796875" style="22" customWidth="1"/>
    <col min="2305" max="2320" width="7.81640625" style="22" customWidth="1"/>
    <col min="2321" max="2321" width="11.81640625" style="22" customWidth="1"/>
    <col min="2322" max="2559" width="9.1796875" style="22"/>
    <col min="2560" max="2560" width="9.1796875" style="22" customWidth="1"/>
    <col min="2561" max="2576" width="7.81640625" style="22" customWidth="1"/>
    <col min="2577" max="2577" width="11.81640625" style="22" customWidth="1"/>
    <col min="2578" max="2815" width="9.1796875" style="22"/>
    <col min="2816" max="2816" width="9.1796875" style="22" customWidth="1"/>
    <col min="2817" max="2832" width="7.81640625" style="22" customWidth="1"/>
    <col min="2833" max="2833" width="11.81640625" style="22" customWidth="1"/>
    <col min="2834" max="3071" width="9.1796875" style="22"/>
    <col min="3072" max="3072" width="9.1796875" style="22" customWidth="1"/>
    <col min="3073" max="3088" width="7.81640625" style="22" customWidth="1"/>
    <col min="3089" max="3089" width="11.81640625" style="22" customWidth="1"/>
    <col min="3090" max="3327" width="9.1796875" style="22"/>
    <col min="3328" max="3328" width="9.1796875" style="22" customWidth="1"/>
    <col min="3329" max="3344" width="7.81640625" style="22" customWidth="1"/>
    <col min="3345" max="3345" width="11.81640625" style="22" customWidth="1"/>
    <col min="3346" max="3583" width="9.1796875" style="22"/>
    <col min="3584" max="3584" width="9.1796875" style="22" customWidth="1"/>
    <col min="3585" max="3600" width="7.81640625" style="22" customWidth="1"/>
    <col min="3601" max="3601" width="11.81640625" style="22" customWidth="1"/>
    <col min="3602" max="3839" width="9.1796875" style="22"/>
    <col min="3840" max="3840" width="9.1796875" style="22" customWidth="1"/>
    <col min="3841" max="3856" width="7.81640625" style="22" customWidth="1"/>
    <col min="3857" max="3857" width="11.81640625" style="22" customWidth="1"/>
    <col min="3858" max="4095" width="9.1796875" style="22"/>
    <col min="4096" max="4096" width="9.1796875" style="22" customWidth="1"/>
    <col min="4097" max="4112" width="7.81640625" style="22" customWidth="1"/>
    <col min="4113" max="4113" width="11.81640625" style="22" customWidth="1"/>
    <col min="4114" max="4351" width="9.1796875" style="22"/>
    <col min="4352" max="4352" width="9.1796875" style="22" customWidth="1"/>
    <col min="4353" max="4368" width="7.81640625" style="22" customWidth="1"/>
    <col min="4369" max="4369" width="11.81640625" style="22" customWidth="1"/>
    <col min="4370" max="4607" width="9.1796875" style="22"/>
    <col min="4608" max="4608" width="9.1796875" style="22" customWidth="1"/>
    <col min="4609" max="4624" width="7.81640625" style="22" customWidth="1"/>
    <col min="4625" max="4625" width="11.81640625" style="22" customWidth="1"/>
    <col min="4626" max="4863" width="9.1796875" style="22"/>
    <col min="4864" max="4864" width="9.1796875" style="22" customWidth="1"/>
    <col min="4865" max="4880" width="7.81640625" style="22" customWidth="1"/>
    <col min="4881" max="4881" width="11.81640625" style="22" customWidth="1"/>
    <col min="4882" max="5119" width="9.1796875" style="22"/>
    <col min="5120" max="5120" width="9.1796875" style="22" customWidth="1"/>
    <col min="5121" max="5136" width="7.81640625" style="22" customWidth="1"/>
    <col min="5137" max="5137" width="11.81640625" style="22" customWidth="1"/>
    <col min="5138" max="5375" width="9.1796875" style="22"/>
    <col min="5376" max="5376" width="9.1796875" style="22" customWidth="1"/>
    <col min="5377" max="5392" width="7.81640625" style="22" customWidth="1"/>
    <col min="5393" max="5393" width="11.81640625" style="22" customWidth="1"/>
    <col min="5394" max="5631" width="9.1796875" style="22"/>
    <col min="5632" max="5632" width="9.1796875" style="22" customWidth="1"/>
    <col min="5633" max="5648" width="7.81640625" style="22" customWidth="1"/>
    <col min="5649" max="5649" width="11.81640625" style="22" customWidth="1"/>
    <col min="5650" max="5887" width="9.1796875" style="22"/>
    <col min="5888" max="5888" width="9.1796875" style="22" customWidth="1"/>
    <col min="5889" max="5904" width="7.81640625" style="22" customWidth="1"/>
    <col min="5905" max="5905" width="11.81640625" style="22" customWidth="1"/>
    <col min="5906" max="6143" width="9.1796875" style="22"/>
    <col min="6144" max="6144" width="9.1796875" style="22" customWidth="1"/>
    <col min="6145" max="6160" width="7.81640625" style="22" customWidth="1"/>
    <col min="6161" max="6161" width="11.81640625" style="22" customWidth="1"/>
    <col min="6162" max="6399" width="9.1796875" style="22"/>
    <col min="6400" max="6400" width="9.1796875" style="22" customWidth="1"/>
    <col min="6401" max="6416" width="7.81640625" style="22" customWidth="1"/>
    <col min="6417" max="6417" width="11.81640625" style="22" customWidth="1"/>
    <col min="6418" max="6655" width="9.1796875" style="22"/>
    <col min="6656" max="6656" width="9.1796875" style="22" customWidth="1"/>
    <col min="6657" max="6672" width="7.81640625" style="22" customWidth="1"/>
    <col min="6673" max="6673" width="11.81640625" style="22" customWidth="1"/>
    <col min="6674" max="6911" width="9.1796875" style="22"/>
    <col min="6912" max="6912" width="9.1796875" style="22" customWidth="1"/>
    <col min="6913" max="6928" width="7.81640625" style="22" customWidth="1"/>
    <col min="6929" max="6929" width="11.81640625" style="22" customWidth="1"/>
    <col min="6930" max="7167" width="9.1796875" style="22"/>
    <col min="7168" max="7168" width="9.1796875" style="22" customWidth="1"/>
    <col min="7169" max="7184" width="7.81640625" style="22" customWidth="1"/>
    <col min="7185" max="7185" width="11.81640625" style="22" customWidth="1"/>
    <col min="7186" max="7423" width="9.1796875" style="22"/>
    <col min="7424" max="7424" width="9.1796875" style="22" customWidth="1"/>
    <col min="7425" max="7440" width="7.81640625" style="22" customWidth="1"/>
    <col min="7441" max="7441" width="11.81640625" style="22" customWidth="1"/>
    <col min="7442" max="7679" width="9.1796875" style="22"/>
    <col min="7680" max="7680" width="9.1796875" style="22" customWidth="1"/>
    <col min="7681" max="7696" width="7.81640625" style="22" customWidth="1"/>
    <col min="7697" max="7697" width="11.81640625" style="22" customWidth="1"/>
    <col min="7698" max="7935" width="9.1796875" style="22"/>
    <col min="7936" max="7936" width="9.1796875" style="22" customWidth="1"/>
    <col min="7937" max="7952" width="7.81640625" style="22" customWidth="1"/>
    <col min="7953" max="7953" width="11.81640625" style="22" customWidth="1"/>
    <col min="7954" max="8191" width="9.1796875" style="22"/>
    <col min="8192" max="8192" width="9.1796875" style="22" customWidth="1"/>
    <col min="8193" max="8208" width="7.81640625" style="22" customWidth="1"/>
    <col min="8209" max="8209" width="11.81640625" style="22" customWidth="1"/>
    <col min="8210" max="8447" width="9.1796875" style="22"/>
    <col min="8448" max="8448" width="9.1796875" style="22" customWidth="1"/>
    <col min="8449" max="8464" width="7.81640625" style="22" customWidth="1"/>
    <col min="8465" max="8465" width="11.81640625" style="22" customWidth="1"/>
    <col min="8466" max="8703" width="9.1796875" style="22"/>
    <col min="8704" max="8704" width="9.1796875" style="22" customWidth="1"/>
    <col min="8705" max="8720" width="7.81640625" style="22" customWidth="1"/>
    <col min="8721" max="8721" width="11.81640625" style="22" customWidth="1"/>
    <col min="8722" max="8959" width="9.1796875" style="22"/>
    <col min="8960" max="8960" width="9.1796875" style="22" customWidth="1"/>
    <col min="8961" max="8976" width="7.81640625" style="22" customWidth="1"/>
    <col min="8977" max="8977" width="11.81640625" style="22" customWidth="1"/>
    <col min="8978" max="9215" width="9.1796875" style="22"/>
    <col min="9216" max="9216" width="9.1796875" style="22" customWidth="1"/>
    <col min="9217" max="9232" width="7.81640625" style="22" customWidth="1"/>
    <col min="9233" max="9233" width="11.81640625" style="22" customWidth="1"/>
    <col min="9234" max="9471" width="9.1796875" style="22"/>
    <col min="9472" max="9472" width="9.1796875" style="22" customWidth="1"/>
    <col min="9473" max="9488" width="7.81640625" style="22" customWidth="1"/>
    <col min="9489" max="9489" width="11.81640625" style="22" customWidth="1"/>
    <col min="9490" max="9727" width="9.1796875" style="22"/>
    <col min="9728" max="9728" width="9.1796875" style="22" customWidth="1"/>
    <col min="9729" max="9744" width="7.81640625" style="22" customWidth="1"/>
    <col min="9745" max="9745" width="11.81640625" style="22" customWidth="1"/>
    <col min="9746" max="9983" width="9.1796875" style="22"/>
    <col min="9984" max="9984" width="9.1796875" style="22" customWidth="1"/>
    <col min="9985" max="10000" width="7.81640625" style="22" customWidth="1"/>
    <col min="10001" max="10001" width="11.81640625" style="22" customWidth="1"/>
    <col min="10002" max="10239" width="9.1796875" style="22"/>
    <col min="10240" max="10240" width="9.1796875" style="22" customWidth="1"/>
    <col min="10241" max="10256" width="7.81640625" style="22" customWidth="1"/>
    <col min="10257" max="10257" width="11.81640625" style="22" customWidth="1"/>
    <col min="10258" max="10495" width="9.1796875" style="22"/>
    <col min="10496" max="10496" width="9.1796875" style="22" customWidth="1"/>
    <col min="10497" max="10512" width="7.81640625" style="22" customWidth="1"/>
    <col min="10513" max="10513" width="11.81640625" style="22" customWidth="1"/>
    <col min="10514" max="10751" width="9.1796875" style="22"/>
    <col min="10752" max="10752" width="9.1796875" style="22" customWidth="1"/>
    <col min="10753" max="10768" width="7.81640625" style="22" customWidth="1"/>
    <col min="10769" max="10769" width="11.81640625" style="22" customWidth="1"/>
    <col min="10770" max="11007" width="9.1796875" style="22"/>
    <col min="11008" max="11008" width="9.1796875" style="22" customWidth="1"/>
    <col min="11009" max="11024" width="7.81640625" style="22" customWidth="1"/>
    <col min="11025" max="11025" width="11.81640625" style="22" customWidth="1"/>
    <col min="11026" max="11263" width="9.1796875" style="22"/>
    <col min="11264" max="11264" width="9.1796875" style="22" customWidth="1"/>
    <col min="11265" max="11280" width="7.81640625" style="22" customWidth="1"/>
    <col min="11281" max="11281" width="11.81640625" style="22" customWidth="1"/>
    <col min="11282" max="11519" width="9.1796875" style="22"/>
    <col min="11520" max="11520" width="9.1796875" style="22" customWidth="1"/>
    <col min="11521" max="11536" width="7.81640625" style="22" customWidth="1"/>
    <col min="11537" max="11537" width="11.81640625" style="22" customWidth="1"/>
    <col min="11538" max="11775" width="9.1796875" style="22"/>
    <col min="11776" max="11776" width="9.1796875" style="22" customWidth="1"/>
    <col min="11777" max="11792" width="7.81640625" style="22" customWidth="1"/>
    <col min="11793" max="11793" width="11.81640625" style="22" customWidth="1"/>
    <col min="11794" max="12031" width="9.1796875" style="22"/>
    <col min="12032" max="12032" width="9.1796875" style="22" customWidth="1"/>
    <col min="12033" max="12048" width="7.81640625" style="22" customWidth="1"/>
    <col min="12049" max="12049" width="11.81640625" style="22" customWidth="1"/>
    <col min="12050" max="12287" width="9.1796875" style="22"/>
    <col min="12288" max="12288" width="9.1796875" style="22" customWidth="1"/>
    <col min="12289" max="12304" width="7.81640625" style="22" customWidth="1"/>
    <col min="12305" max="12305" width="11.81640625" style="22" customWidth="1"/>
    <col min="12306" max="12543" width="9.1796875" style="22"/>
    <col min="12544" max="12544" width="9.1796875" style="22" customWidth="1"/>
    <col min="12545" max="12560" width="7.81640625" style="22" customWidth="1"/>
    <col min="12561" max="12561" width="11.81640625" style="22" customWidth="1"/>
    <col min="12562" max="12799" width="9.1796875" style="22"/>
    <col min="12800" max="12800" width="9.1796875" style="22" customWidth="1"/>
    <col min="12801" max="12816" width="7.81640625" style="22" customWidth="1"/>
    <col min="12817" max="12817" width="11.81640625" style="22" customWidth="1"/>
    <col min="12818" max="13055" width="9.1796875" style="22"/>
    <col min="13056" max="13056" width="9.1796875" style="22" customWidth="1"/>
    <col min="13057" max="13072" width="7.81640625" style="22" customWidth="1"/>
    <col min="13073" max="13073" width="11.81640625" style="22" customWidth="1"/>
    <col min="13074" max="13311" width="9.1796875" style="22"/>
    <col min="13312" max="13312" width="9.1796875" style="22" customWidth="1"/>
    <col min="13313" max="13328" width="7.81640625" style="22" customWidth="1"/>
    <col min="13329" max="13329" width="11.81640625" style="22" customWidth="1"/>
    <col min="13330" max="13567" width="9.1796875" style="22"/>
    <col min="13568" max="13568" width="9.1796875" style="22" customWidth="1"/>
    <col min="13569" max="13584" width="7.81640625" style="22" customWidth="1"/>
    <col min="13585" max="13585" width="11.81640625" style="22" customWidth="1"/>
    <col min="13586" max="13823" width="9.1796875" style="22"/>
    <col min="13824" max="13824" width="9.1796875" style="22" customWidth="1"/>
    <col min="13825" max="13840" width="7.81640625" style="22" customWidth="1"/>
    <col min="13841" max="13841" width="11.81640625" style="22" customWidth="1"/>
    <col min="13842" max="14079" width="9.1796875" style="22"/>
    <col min="14080" max="14080" width="9.1796875" style="22" customWidth="1"/>
    <col min="14081" max="14096" width="7.81640625" style="22" customWidth="1"/>
    <col min="14097" max="14097" width="11.81640625" style="22" customWidth="1"/>
    <col min="14098" max="14335" width="9.1796875" style="22"/>
    <col min="14336" max="14336" width="9.1796875" style="22" customWidth="1"/>
    <col min="14337" max="14352" width="7.81640625" style="22" customWidth="1"/>
    <col min="14353" max="14353" width="11.81640625" style="22" customWidth="1"/>
    <col min="14354" max="14591" width="9.1796875" style="22"/>
    <col min="14592" max="14592" width="9.1796875" style="22" customWidth="1"/>
    <col min="14593" max="14608" width="7.81640625" style="22" customWidth="1"/>
    <col min="14609" max="14609" width="11.81640625" style="22" customWidth="1"/>
    <col min="14610" max="14847" width="9.1796875" style="22"/>
    <col min="14848" max="14848" width="9.1796875" style="22" customWidth="1"/>
    <col min="14849" max="14864" width="7.81640625" style="22" customWidth="1"/>
    <col min="14865" max="14865" width="11.81640625" style="22" customWidth="1"/>
    <col min="14866" max="15103" width="9.1796875" style="22"/>
    <col min="15104" max="15104" width="9.1796875" style="22" customWidth="1"/>
    <col min="15105" max="15120" width="7.81640625" style="22" customWidth="1"/>
    <col min="15121" max="15121" width="11.81640625" style="22" customWidth="1"/>
    <col min="15122" max="15359" width="9.1796875" style="22"/>
    <col min="15360" max="15360" width="9.1796875" style="22" customWidth="1"/>
    <col min="15361" max="15376" width="7.81640625" style="22" customWidth="1"/>
    <col min="15377" max="15377" width="11.81640625" style="22" customWidth="1"/>
    <col min="15378" max="15615" width="9.1796875" style="22"/>
    <col min="15616" max="15616" width="9.1796875" style="22" customWidth="1"/>
    <col min="15617" max="15632" width="7.81640625" style="22" customWidth="1"/>
    <col min="15633" max="15633" width="11.81640625" style="22" customWidth="1"/>
    <col min="15634" max="15871" width="9.1796875" style="22"/>
    <col min="15872" max="15872" width="9.1796875" style="22" customWidth="1"/>
    <col min="15873" max="15888" width="7.81640625" style="22" customWidth="1"/>
    <col min="15889" max="15889" width="11.81640625" style="22" customWidth="1"/>
    <col min="15890" max="16127" width="9.1796875" style="22"/>
    <col min="16128" max="16128" width="9.1796875" style="22" customWidth="1"/>
    <col min="16129" max="16144" width="7.81640625" style="22" customWidth="1"/>
    <col min="16145" max="16145" width="11.81640625" style="22" customWidth="1"/>
    <col min="16146" max="16384" width="9.1796875" style="22"/>
  </cols>
  <sheetData>
    <row r="2" spans="2:13" x14ac:dyDescent="0.25">
      <c r="B2" s="21" t="s">
        <v>144</v>
      </c>
    </row>
    <row r="3" spans="2:13" x14ac:dyDescent="0.25">
      <c r="B3" s="21" t="s">
        <v>147</v>
      </c>
      <c r="C3" s="38"/>
      <c r="D3" s="23"/>
      <c r="E3" s="23"/>
      <c r="F3" s="38"/>
      <c r="G3" s="23"/>
      <c r="H3" s="23"/>
      <c r="I3" s="38"/>
      <c r="J3" s="38"/>
      <c r="K3" s="23"/>
      <c r="L3" s="23"/>
      <c r="M3" s="38"/>
    </row>
    <row r="5" spans="2:13" x14ac:dyDescent="0.25">
      <c r="B5" s="17" t="s">
        <v>159</v>
      </c>
      <c r="C5" s="39"/>
      <c r="D5" s="21"/>
      <c r="E5" s="17" t="s">
        <v>163</v>
      </c>
      <c r="F5" s="39"/>
      <c r="G5" s="21"/>
      <c r="H5" s="17" t="s">
        <v>148</v>
      </c>
      <c r="J5" s="39"/>
      <c r="L5" s="17" t="s">
        <v>149</v>
      </c>
      <c r="M5" s="39"/>
    </row>
    <row r="6" spans="2:13" x14ac:dyDescent="0.25">
      <c r="B6" s="17" t="s">
        <v>160</v>
      </c>
      <c r="C6" s="39"/>
      <c r="D6" s="21"/>
      <c r="E6" s="17" t="s">
        <v>164</v>
      </c>
      <c r="F6" s="39"/>
      <c r="G6" s="21"/>
      <c r="H6" s="17" t="s">
        <v>167</v>
      </c>
      <c r="J6" s="39"/>
      <c r="L6" s="17" t="s">
        <v>150</v>
      </c>
      <c r="M6" s="39"/>
    </row>
    <row r="7" spans="2:13" x14ac:dyDescent="0.25">
      <c r="B7" s="17" t="s">
        <v>161</v>
      </c>
      <c r="C7" s="39"/>
      <c r="D7" s="21"/>
      <c r="E7" s="17" t="s">
        <v>165</v>
      </c>
      <c r="F7" s="39"/>
      <c r="G7" s="21"/>
      <c r="H7" s="17" t="s">
        <v>168</v>
      </c>
      <c r="J7" s="49"/>
      <c r="L7" s="17" t="s">
        <v>151</v>
      </c>
      <c r="M7" s="39"/>
    </row>
    <row r="8" spans="2:13" x14ac:dyDescent="0.25">
      <c r="B8" s="17" t="s">
        <v>162</v>
      </c>
      <c r="C8" s="39"/>
      <c r="D8" s="21"/>
      <c r="E8" s="17" t="s">
        <v>166</v>
      </c>
      <c r="F8" s="39"/>
      <c r="G8" s="21"/>
      <c r="H8" s="17" t="s">
        <v>169</v>
      </c>
      <c r="J8" s="49"/>
      <c r="L8" s="17" t="s">
        <v>152</v>
      </c>
      <c r="M8" s="39"/>
    </row>
    <row r="9" spans="2:13" s="51" customFormat="1" ht="31" x14ac:dyDescent="0.25">
      <c r="B9" s="52" t="s">
        <v>64</v>
      </c>
      <c r="C9" s="47" t="s">
        <v>65</v>
      </c>
      <c r="E9" s="52" t="s">
        <v>64</v>
      </c>
      <c r="F9" s="47" t="s">
        <v>65</v>
      </c>
      <c r="H9" s="52" t="s">
        <v>64</v>
      </c>
      <c r="I9" s="47" t="s">
        <v>66</v>
      </c>
      <c r="J9" s="47" t="s">
        <v>67</v>
      </c>
      <c r="L9" s="52" t="s">
        <v>68</v>
      </c>
      <c r="M9" s="47" t="s">
        <v>69</v>
      </c>
    </row>
    <row r="10" spans="2:13" x14ac:dyDescent="0.25">
      <c r="B10" s="24" t="s">
        <v>70</v>
      </c>
      <c r="C10" s="48">
        <v>4152</v>
      </c>
      <c r="E10" s="24" t="s">
        <v>70</v>
      </c>
      <c r="F10" s="48">
        <v>830</v>
      </c>
      <c r="H10" s="24" t="s">
        <v>71</v>
      </c>
      <c r="I10" s="50">
        <v>97</v>
      </c>
      <c r="J10" s="48">
        <v>914</v>
      </c>
      <c r="L10" s="24" t="s">
        <v>71</v>
      </c>
      <c r="M10" s="48">
        <v>3383</v>
      </c>
    </row>
    <row r="11" spans="2:13" x14ac:dyDescent="0.25">
      <c r="B11" s="24" t="s">
        <v>72</v>
      </c>
      <c r="C11" s="48">
        <v>4646</v>
      </c>
      <c r="E11" s="24" t="s">
        <v>72</v>
      </c>
      <c r="F11" s="48">
        <v>974</v>
      </c>
      <c r="H11" s="24" t="s">
        <v>73</v>
      </c>
      <c r="I11" s="50">
        <v>117</v>
      </c>
      <c r="J11" s="48">
        <v>669</v>
      </c>
      <c r="L11" s="24" t="s">
        <v>73</v>
      </c>
      <c r="M11" s="48">
        <v>3137</v>
      </c>
    </row>
    <row r="12" spans="2:13" x14ac:dyDescent="0.25">
      <c r="B12" s="24" t="s">
        <v>74</v>
      </c>
      <c r="C12" s="48">
        <v>6231</v>
      </c>
      <c r="E12" s="24" t="s">
        <v>74</v>
      </c>
      <c r="F12" s="48">
        <v>1140</v>
      </c>
      <c r="H12" s="24" t="s">
        <v>75</v>
      </c>
      <c r="I12" s="50">
        <v>157</v>
      </c>
      <c r="J12" s="48">
        <v>899</v>
      </c>
      <c r="L12" s="24" t="s">
        <v>75</v>
      </c>
      <c r="M12" s="48">
        <v>3230</v>
      </c>
    </row>
    <row r="13" spans="2:13" x14ac:dyDescent="0.25">
      <c r="B13" s="24" t="s">
        <v>76</v>
      </c>
      <c r="C13" s="48">
        <v>6019</v>
      </c>
      <c r="E13" s="24" t="s">
        <v>76</v>
      </c>
      <c r="F13" s="48">
        <v>967</v>
      </c>
      <c r="H13" s="24" t="s">
        <v>77</v>
      </c>
      <c r="I13" s="50">
        <v>183</v>
      </c>
      <c r="J13" s="48">
        <v>1193</v>
      </c>
      <c r="L13" s="24" t="s">
        <v>77</v>
      </c>
      <c r="M13" s="48">
        <v>2917</v>
      </c>
    </row>
    <row r="14" spans="2:13" x14ac:dyDescent="0.25">
      <c r="B14" s="24" t="s">
        <v>78</v>
      </c>
      <c r="C14" s="48">
        <v>6839</v>
      </c>
      <c r="E14" s="24" t="s">
        <v>78</v>
      </c>
      <c r="F14" s="48">
        <v>865</v>
      </c>
      <c r="H14" s="24" t="s">
        <v>79</v>
      </c>
      <c r="I14" s="50">
        <v>183</v>
      </c>
      <c r="J14" s="48">
        <v>1247</v>
      </c>
      <c r="L14" s="24" t="s">
        <v>79</v>
      </c>
      <c r="M14" s="48">
        <v>2774</v>
      </c>
    </row>
    <row r="15" spans="2:13" x14ac:dyDescent="0.25">
      <c r="B15" s="24" t="s">
        <v>71</v>
      </c>
      <c r="C15" s="48">
        <v>4854</v>
      </c>
      <c r="E15" s="24" t="s">
        <v>71</v>
      </c>
      <c r="F15" s="48">
        <v>602</v>
      </c>
      <c r="H15" s="25" t="s">
        <v>80</v>
      </c>
      <c r="I15" s="45">
        <v>15</v>
      </c>
      <c r="J15" s="41">
        <v>155</v>
      </c>
      <c r="L15" s="24" t="s">
        <v>81</v>
      </c>
      <c r="M15" s="48">
        <v>1669</v>
      </c>
    </row>
    <row r="16" spans="2:13" x14ac:dyDescent="0.25">
      <c r="B16" s="24" t="s">
        <v>73</v>
      </c>
      <c r="C16" s="48">
        <v>4104</v>
      </c>
      <c r="E16" s="24" t="s">
        <v>73</v>
      </c>
      <c r="F16" s="48">
        <v>630</v>
      </c>
      <c r="H16" s="25" t="s">
        <v>82</v>
      </c>
      <c r="I16" s="45">
        <v>19</v>
      </c>
      <c r="J16" s="41">
        <v>138</v>
      </c>
      <c r="L16" s="25" t="s">
        <v>80</v>
      </c>
      <c r="M16" s="41">
        <v>214</v>
      </c>
    </row>
    <row r="17" spans="2:13" x14ac:dyDescent="0.25">
      <c r="B17" s="24" t="s">
        <v>75</v>
      </c>
      <c r="C17" s="48">
        <v>4792</v>
      </c>
      <c r="E17" s="24" t="s">
        <v>75</v>
      </c>
      <c r="F17" s="48">
        <v>664</v>
      </c>
      <c r="H17" s="25" t="s">
        <v>83</v>
      </c>
      <c r="I17" s="45">
        <v>22</v>
      </c>
      <c r="J17" s="41">
        <v>146</v>
      </c>
      <c r="L17" s="25" t="s">
        <v>82</v>
      </c>
      <c r="M17" s="41">
        <v>230</v>
      </c>
    </row>
    <row r="18" spans="2:13" x14ac:dyDescent="0.25">
      <c r="B18" s="24" t="s">
        <v>77</v>
      </c>
      <c r="C18" s="48">
        <v>6101</v>
      </c>
      <c r="E18" s="24" t="s">
        <v>77</v>
      </c>
      <c r="F18" s="48">
        <v>731</v>
      </c>
      <c r="H18" s="25" t="s">
        <v>84</v>
      </c>
      <c r="I18" s="45">
        <v>10</v>
      </c>
      <c r="J18" s="41">
        <v>113</v>
      </c>
      <c r="L18" s="25" t="s">
        <v>83</v>
      </c>
      <c r="M18" s="41">
        <v>247</v>
      </c>
    </row>
    <row r="19" spans="2:13" x14ac:dyDescent="0.25">
      <c r="B19" s="24" t="s">
        <v>79</v>
      </c>
      <c r="C19" s="48">
        <v>5640</v>
      </c>
      <c r="E19" s="24" t="s">
        <v>79</v>
      </c>
      <c r="F19" s="48">
        <v>681</v>
      </c>
      <c r="H19" s="25" t="s">
        <v>85</v>
      </c>
      <c r="I19" s="45">
        <v>16</v>
      </c>
      <c r="J19" s="41">
        <v>131</v>
      </c>
      <c r="L19" s="25" t="s">
        <v>84</v>
      </c>
      <c r="M19" s="41">
        <v>214</v>
      </c>
    </row>
    <row r="20" spans="2:13" x14ac:dyDescent="0.25">
      <c r="B20" s="25" t="s">
        <v>80</v>
      </c>
      <c r="C20" s="41">
        <v>616</v>
      </c>
      <c r="E20" s="25" t="s">
        <v>80</v>
      </c>
      <c r="F20" s="41">
        <v>62</v>
      </c>
      <c r="H20" s="25" t="s">
        <v>86</v>
      </c>
      <c r="I20" s="45">
        <v>14</v>
      </c>
      <c r="J20" s="41">
        <v>87</v>
      </c>
      <c r="L20" s="25" t="s">
        <v>85</v>
      </c>
      <c r="M20" s="41">
        <v>246</v>
      </c>
    </row>
    <row r="21" spans="2:13" x14ac:dyDescent="0.25">
      <c r="B21" s="25" t="s">
        <v>82</v>
      </c>
      <c r="C21" s="41">
        <v>534</v>
      </c>
      <c r="E21" s="25" t="s">
        <v>82</v>
      </c>
      <c r="F21" s="41">
        <v>61</v>
      </c>
      <c r="H21" s="25" t="s">
        <v>87</v>
      </c>
      <c r="I21" s="45">
        <v>12</v>
      </c>
      <c r="J21" s="41">
        <v>83</v>
      </c>
      <c r="L21" s="26" t="s">
        <v>88</v>
      </c>
      <c r="M21" s="44">
        <v>18261</v>
      </c>
    </row>
    <row r="22" spans="2:13" x14ac:dyDescent="0.25">
      <c r="B22" s="25" t="s">
        <v>83</v>
      </c>
      <c r="C22" s="41">
        <v>547</v>
      </c>
      <c r="E22" s="25" t="s">
        <v>83</v>
      </c>
      <c r="F22" s="41">
        <v>52</v>
      </c>
      <c r="H22" s="25" t="s">
        <v>89</v>
      </c>
      <c r="I22" s="45">
        <v>9</v>
      </c>
      <c r="J22" s="41">
        <v>35</v>
      </c>
    </row>
    <row r="23" spans="2:13" x14ac:dyDescent="0.25">
      <c r="B23" s="25" t="s">
        <v>84</v>
      </c>
      <c r="C23" s="41">
        <v>458</v>
      </c>
      <c r="E23" s="25" t="s">
        <v>84</v>
      </c>
      <c r="F23" s="41">
        <v>55</v>
      </c>
      <c r="H23" s="25" t="s">
        <v>90</v>
      </c>
      <c r="I23" s="45">
        <v>14</v>
      </c>
      <c r="J23" s="41">
        <v>63</v>
      </c>
    </row>
    <row r="24" spans="2:13" x14ac:dyDescent="0.25">
      <c r="B24" s="25" t="s">
        <v>85</v>
      </c>
      <c r="C24" s="41">
        <v>524</v>
      </c>
      <c r="E24" s="25" t="s">
        <v>85</v>
      </c>
      <c r="F24" s="41">
        <v>75</v>
      </c>
      <c r="H24" s="25" t="s">
        <v>91</v>
      </c>
      <c r="I24" s="45">
        <v>20</v>
      </c>
      <c r="J24" s="41">
        <v>116</v>
      </c>
    </row>
    <row r="25" spans="2:13" x14ac:dyDescent="0.25">
      <c r="B25" s="25" t="s">
        <v>86</v>
      </c>
      <c r="C25" s="41">
        <v>454</v>
      </c>
      <c r="E25" s="25" t="s">
        <v>86</v>
      </c>
      <c r="F25" s="41">
        <v>51</v>
      </c>
      <c r="H25" s="25" t="s">
        <v>92</v>
      </c>
      <c r="I25" s="45">
        <v>13</v>
      </c>
      <c r="J25" s="41">
        <v>90</v>
      </c>
    </row>
    <row r="26" spans="2:13" x14ac:dyDescent="0.25">
      <c r="B26" s="25" t="s">
        <v>87</v>
      </c>
      <c r="C26" s="41">
        <v>396</v>
      </c>
      <c r="E26" s="25" t="s">
        <v>87</v>
      </c>
      <c r="F26" s="41">
        <v>53</v>
      </c>
      <c r="H26" s="25" t="s">
        <v>93</v>
      </c>
      <c r="I26" s="45">
        <v>19</v>
      </c>
      <c r="J26" s="41">
        <v>90</v>
      </c>
    </row>
    <row r="27" spans="2:13" x14ac:dyDescent="0.25">
      <c r="B27" s="25" t="s">
        <v>89</v>
      </c>
      <c r="C27" s="41">
        <v>323</v>
      </c>
      <c r="E27" s="25" t="s">
        <v>89</v>
      </c>
      <c r="F27" s="41">
        <v>53</v>
      </c>
      <c r="H27" s="24" t="s">
        <v>81</v>
      </c>
      <c r="I27" s="50">
        <v>56</v>
      </c>
      <c r="J27" s="48">
        <v>426</v>
      </c>
    </row>
    <row r="28" spans="2:13" x14ac:dyDescent="0.25">
      <c r="B28" s="25" t="s">
        <v>90</v>
      </c>
      <c r="C28" s="41">
        <v>427</v>
      </c>
      <c r="E28" s="25" t="s">
        <v>90</v>
      </c>
      <c r="F28" s="41">
        <v>45</v>
      </c>
      <c r="H28" s="25" t="s">
        <v>80</v>
      </c>
      <c r="I28" s="45">
        <v>16</v>
      </c>
      <c r="J28" s="41">
        <v>129</v>
      </c>
    </row>
    <row r="29" spans="2:13" x14ac:dyDescent="0.25">
      <c r="B29" s="25" t="s">
        <v>91</v>
      </c>
      <c r="C29" s="41">
        <v>488</v>
      </c>
      <c r="E29" s="25" t="s">
        <v>91</v>
      </c>
      <c r="F29" s="41">
        <v>71</v>
      </c>
      <c r="H29" s="25" t="s">
        <v>82</v>
      </c>
      <c r="I29" s="45">
        <v>10</v>
      </c>
      <c r="J29" s="41">
        <v>89</v>
      </c>
    </row>
    <row r="30" spans="2:13" x14ac:dyDescent="0.25">
      <c r="B30" s="25" t="s">
        <v>92</v>
      </c>
      <c r="C30" s="41">
        <v>446</v>
      </c>
      <c r="E30" s="25" t="s">
        <v>92</v>
      </c>
      <c r="F30" s="41">
        <v>56</v>
      </c>
      <c r="H30" s="25" t="s">
        <v>83</v>
      </c>
      <c r="I30" s="45">
        <v>13</v>
      </c>
      <c r="J30" s="41">
        <v>84</v>
      </c>
    </row>
    <row r="31" spans="2:13" x14ac:dyDescent="0.25">
      <c r="B31" s="25" t="s">
        <v>93</v>
      </c>
      <c r="C31" s="41">
        <v>427</v>
      </c>
      <c r="E31" s="25" t="s">
        <v>93</v>
      </c>
      <c r="F31" s="41">
        <v>47</v>
      </c>
      <c r="H31" s="25" t="s">
        <v>84</v>
      </c>
      <c r="I31" s="45">
        <v>10</v>
      </c>
      <c r="J31" s="41">
        <v>64</v>
      </c>
    </row>
    <row r="32" spans="2:13" x14ac:dyDescent="0.25">
      <c r="B32" s="24" t="s">
        <v>81</v>
      </c>
      <c r="C32" s="48">
        <v>2017</v>
      </c>
      <c r="E32" s="24" t="s">
        <v>81</v>
      </c>
      <c r="F32" s="48">
        <v>261</v>
      </c>
      <c r="H32" s="25" t="s">
        <v>85</v>
      </c>
      <c r="I32" s="45">
        <v>7</v>
      </c>
      <c r="J32" s="41">
        <v>60</v>
      </c>
    </row>
    <row r="33" spans="2:10" x14ac:dyDescent="0.25">
      <c r="B33" s="25" t="s">
        <v>80</v>
      </c>
      <c r="C33" s="41">
        <v>444</v>
      </c>
      <c r="E33" s="25" t="s">
        <v>80</v>
      </c>
      <c r="F33" s="41">
        <v>50</v>
      </c>
      <c r="H33" s="26" t="s">
        <v>88</v>
      </c>
      <c r="I33" s="44">
        <v>793</v>
      </c>
      <c r="J33" s="44">
        <v>5348</v>
      </c>
    </row>
    <row r="34" spans="2:10" x14ac:dyDescent="0.25">
      <c r="B34" s="25" t="s">
        <v>82</v>
      </c>
      <c r="C34" s="41">
        <v>423</v>
      </c>
      <c r="E34" s="25" t="s">
        <v>82</v>
      </c>
      <c r="F34" s="41">
        <v>41</v>
      </c>
    </row>
    <row r="35" spans="2:10" x14ac:dyDescent="0.25">
      <c r="B35" s="25" t="s">
        <v>83</v>
      </c>
      <c r="C35" s="41">
        <v>449</v>
      </c>
      <c r="E35" s="25" t="s">
        <v>83</v>
      </c>
      <c r="F35" s="41">
        <v>67</v>
      </c>
    </row>
    <row r="36" spans="2:10" x14ac:dyDescent="0.25">
      <c r="B36" s="25" t="s">
        <v>84</v>
      </c>
      <c r="C36" s="41">
        <v>365</v>
      </c>
      <c r="E36" s="25" t="s">
        <v>84</v>
      </c>
      <c r="F36" s="41">
        <v>54</v>
      </c>
    </row>
    <row r="37" spans="2:10" x14ac:dyDescent="0.25">
      <c r="B37" s="25" t="s">
        <v>85</v>
      </c>
      <c r="C37" s="41">
        <v>336</v>
      </c>
      <c r="E37" s="25" t="s">
        <v>85</v>
      </c>
      <c r="F37" s="41">
        <v>49</v>
      </c>
    </row>
    <row r="38" spans="2:10" x14ac:dyDescent="0.25">
      <c r="B38" s="26" t="s">
        <v>88</v>
      </c>
      <c r="C38" s="44">
        <v>55395</v>
      </c>
      <c r="E38" s="26" t="s">
        <v>88</v>
      </c>
      <c r="F38" s="44">
        <v>8345</v>
      </c>
    </row>
    <row r="45" spans="2:10" x14ac:dyDescent="0.25">
      <c r="D45" s="21"/>
    </row>
  </sheetData>
  <pageMargins left="0.55118110236220474" right="0.55118110236220474" top="0.27559055118110237" bottom="0.59055118110236227" header="0.27559055118110237" footer="0.23622047244094491"/>
  <pageSetup paperSize="9" scale="53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06F6A-971B-458E-B1A7-C91BD4FA58C7}">
  <sheetPr>
    <tabColor theme="0"/>
    <pageSetUpPr fitToPage="1"/>
  </sheetPr>
  <dimension ref="B2:N371"/>
  <sheetViews>
    <sheetView showGridLines="0" zoomScale="80" zoomScaleNormal="80" zoomScaleSheetLayoutView="100" workbookViewId="0"/>
  </sheetViews>
  <sheetFormatPr defaultColWidth="9.1796875" defaultRowHeight="15.5" x14ac:dyDescent="0.25"/>
  <cols>
    <col min="1" max="1" width="9.1796875" style="28" customWidth="1"/>
    <col min="2" max="2" width="16.08984375" style="28" customWidth="1"/>
    <col min="3" max="3" width="30.6328125" style="28" bestFit="1" customWidth="1"/>
    <col min="4" max="4" width="10.90625" style="37" customWidth="1"/>
    <col min="5" max="5" width="5.453125" style="28" bestFit="1" customWidth="1"/>
    <col min="6" max="6" width="16.08984375" style="28" customWidth="1"/>
    <col min="7" max="7" width="21.7265625" style="28" bestFit="1" customWidth="1"/>
    <col min="8" max="8" width="30.6328125" style="28" bestFit="1" customWidth="1"/>
    <col min="9" max="9" width="17.453125" style="37" customWidth="1"/>
    <col min="10" max="10" width="34.54296875" style="28" bestFit="1" customWidth="1"/>
    <col min="11" max="11" width="10.453125" style="28" bestFit="1" customWidth="1"/>
    <col min="12" max="12" width="21.7265625" style="28" bestFit="1" customWidth="1"/>
    <col min="13" max="13" width="23.7265625" style="28" bestFit="1" customWidth="1"/>
    <col min="14" max="14" width="24.7265625" style="28" bestFit="1" customWidth="1"/>
    <col min="15" max="15" width="5.453125" style="28" bestFit="1" customWidth="1"/>
    <col min="16" max="16" width="7.453125" style="28" bestFit="1" customWidth="1"/>
    <col min="17" max="17" width="8.453125" style="28" bestFit="1" customWidth="1"/>
    <col min="18" max="22" width="6.453125" style="28" bestFit="1" customWidth="1"/>
    <col min="23" max="23" width="6.81640625" style="28" bestFit="1" customWidth="1"/>
    <col min="24" max="24" width="10.453125" style="28" bestFit="1" customWidth="1"/>
    <col min="25" max="25" width="7.7265625" style="28" bestFit="1" customWidth="1"/>
    <col min="26" max="26" width="9.81640625" style="28" bestFit="1" customWidth="1"/>
    <col min="27" max="28" width="9.54296875" style="28" bestFit="1" customWidth="1"/>
    <col min="29" max="29" width="7.453125" style="28" bestFit="1" customWidth="1"/>
    <col min="30" max="30" width="8.453125" style="28" bestFit="1" customWidth="1"/>
    <col min="31" max="35" width="6.453125" style="28" bestFit="1" customWidth="1"/>
    <col min="36" max="36" width="6.81640625" style="28" bestFit="1" customWidth="1"/>
    <col min="37" max="37" width="10.453125" style="28" bestFit="1" customWidth="1"/>
    <col min="38" max="38" width="7.7265625" style="28" bestFit="1" customWidth="1"/>
    <col min="39" max="39" width="9.81640625" style="28" bestFit="1" customWidth="1"/>
    <col min="40" max="41" width="9.54296875" style="28" bestFit="1" customWidth="1"/>
    <col min="42" max="42" width="7.453125" style="28" bestFit="1" customWidth="1"/>
    <col min="43" max="43" width="8.453125" style="28" bestFit="1" customWidth="1"/>
    <col min="44" max="44" width="7.453125" style="28" bestFit="1" customWidth="1"/>
    <col min="45" max="48" width="6.453125" style="28" bestFit="1" customWidth="1"/>
    <col min="49" max="49" width="6.81640625" style="28" bestFit="1" customWidth="1"/>
    <col min="50" max="50" width="10.453125" style="28" bestFit="1" customWidth="1"/>
    <col min="51" max="51" width="7.7265625" style="28" bestFit="1" customWidth="1"/>
    <col min="52" max="52" width="9.81640625" style="28" bestFit="1" customWidth="1"/>
    <col min="53" max="54" width="9.54296875" style="28" bestFit="1" customWidth="1"/>
    <col min="55" max="55" width="7.453125" style="28" bestFit="1" customWidth="1"/>
    <col min="56" max="56" width="8.453125" style="28" bestFit="1" customWidth="1"/>
    <col min="57" max="61" width="6.453125" style="28" bestFit="1" customWidth="1"/>
    <col min="62" max="62" width="6.81640625" style="28" bestFit="1" customWidth="1"/>
    <col min="63" max="63" width="10.453125" style="28" bestFit="1" customWidth="1"/>
    <col min="64" max="64" width="9.54296875" style="28" bestFit="1" customWidth="1"/>
    <col min="65" max="65" width="10.7265625" style="28" bestFit="1" customWidth="1"/>
    <col min="66" max="256" width="9.1796875" style="28"/>
    <col min="257" max="257" width="9.1796875" style="28" customWidth="1"/>
    <col min="258" max="273" width="7.81640625" style="28" customWidth="1"/>
    <col min="274" max="274" width="11.81640625" style="28" customWidth="1"/>
    <col min="275" max="512" width="9.1796875" style="28"/>
    <col min="513" max="513" width="9.1796875" style="28" customWidth="1"/>
    <col min="514" max="529" width="7.81640625" style="28" customWidth="1"/>
    <col min="530" max="530" width="11.81640625" style="28" customWidth="1"/>
    <col min="531" max="768" width="9.1796875" style="28"/>
    <col min="769" max="769" width="9.1796875" style="28" customWidth="1"/>
    <col min="770" max="785" width="7.81640625" style="28" customWidth="1"/>
    <col min="786" max="786" width="11.81640625" style="28" customWidth="1"/>
    <col min="787" max="1024" width="9.1796875" style="28"/>
    <col min="1025" max="1025" width="9.1796875" style="28" customWidth="1"/>
    <col min="1026" max="1041" width="7.81640625" style="28" customWidth="1"/>
    <col min="1042" max="1042" width="11.81640625" style="28" customWidth="1"/>
    <col min="1043" max="1280" width="9.1796875" style="28"/>
    <col min="1281" max="1281" width="9.1796875" style="28" customWidth="1"/>
    <col min="1282" max="1297" width="7.81640625" style="28" customWidth="1"/>
    <col min="1298" max="1298" width="11.81640625" style="28" customWidth="1"/>
    <col min="1299" max="1536" width="9.1796875" style="28"/>
    <col min="1537" max="1537" width="9.1796875" style="28" customWidth="1"/>
    <col min="1538" max="1553" width="7.81640625" style="28" customWidth="1"/>
    <col min="1554" max="1554" width="11.81640625" style="28" customWidth="1"/>
    <col min="1555" max="1792" width="9.1796875" style="28"/>
    <col min="1793" max="1793" width="9.1796875" style="28" customWidth="1"/>
    <col min="1794" max="1809" width="7.81640625" style="28" customWidth="1"/>
    <col min="1810" max="1810" width="11.81640625" style="28" customWidth="1"/>
    <col min="1811" max="2048" width="9.1796875" style="28"/>
    <col min="2049" max="2049" width="9.1796875" style="28" customWidth="1"/>
    <col min="2050" max="2065" width="7.81640625" style="28" customWidth="1"/>
    <col min="2066" max="2066" width="11.81640625" style="28" customWidth="1"/>
    <col min="2067" max="2304" width="9.1796875" style="28"/>
    <col min="2305" max="2305" width="9.1796875" style="28" customWidth="1"/>
    <col min="2306" max="2321" width="7.81640625" style="28" customWidth="1"/>
    <col min="2322" max="2322" width="11.81640625" style="28" customWidth="1"/>
    <col min="2323" max="2560" width="9.1796875" style="28"/>
    <col min="2561" max="2561" width="9.1796875" style="28" customWidth="1"/>
    <col min="2562" max="2577" width="7.81640625" style="28" customWidth="1"/>
    <col min="2578" max="2578" width="11.81640625" style="28" customWidth="1"/>
    <col min="2579" max="2816" width="9.1796875" style="28"/>
    <col min="2817" max="2817" width="9.1796875" style="28" customWidth="1"/>
    <col min="2818" max="2833" width="7.81640625" style="28" customWidth="1"/>
    <col min="2834" max="2834" width="11.81640625" style="28" customWidth="1"/>
    <col min="2835" max="3072" width="9.1796875" style="28"/>
    <col min="3073" max="3073" width="9.1796875" style="28" customWidth="1"/>
    <col min="3074" max="3089" width="7.81640625" style="28" customWidth="1"/>
    <col min="3090" max="3090" width="11.81640625" style="28" customWidth="1"/>
    <col min="3091" max="3328" width="9.1796875" style="28"/>
    <col min="3329" max="3329" width="9.1796875" style="28" customWidth="1"/>
    <col min="3330" max="3345" width="7.81640625" style="28" customWidth="1"/>
    <col min="3346" max="3346" width="11.81640625" style="28" customWidth="1"/>
    <col min="3347" max="3584" width="9.1796875" style="28"/>
    <col min="3585" max="3585" width="9.1796875" style="28" customWidth="1"/>
    <col min="3586" max="3601" width="7.81640625" style="28" customWidth="1"/>
    <col min="3602" max="3602" width="11.81640625" style="28" customWidth="1"/>
    <col min="3603" max="3840" width="9.1796875" style="28"/>
    <col min="3841" max="3841" width="9.1796875" style="28" customWidth="1"/>
    <col min="3842" max="3857" width="7.81640625" style="28" customWidth="1"/>
    <col min="3858" max="3858" width="11.81640625" style="28" customWidth="1"/>
    <col min="3859" max="4096" width="9.1796875" style="28"/>
    <col min="4097" max="4097" width="9.1796875" style="28" customWidth="1"/>
    <col min="4098" max="4113" width="7.81640625" style="28" customWidth="1"/>
    <col min="4114" max="4114" width="11.81640625" style="28" customWidth="1"/>
    <col min="4115" max="4352" width="9.1796875" style="28"/>
    <col min="4353" max="4353" width="9.1796875" style="28" customWidth="1"/>
    <col min="4354" max="4369" width="7.81640625" style="28" customWidth="1"/>
    <col min="4370" max="4370" width="11.81640625" style="28" customWidth="1"/>
    <col min="4371" max="4608" width="9.1796875" style="28"/>
    <col min="4609" max="4609" width="9.1796875" style="28" customWidth="1"/>
    <col min="4610" max="4625" width="7.81640625" style="28" customWidth="1"/>
    <col min="4626" max="4626" width="11.81640625" style="28" customWidth="1"/>
    <col min="4627" max="4864" width="9.1796875" style="28"/>
    <col min="4865" max="4865" width="9.1796875" style="28" customWidth="1"/>
    <col min="4866" max="4881" width="7.81640625" style="28" customWidth="1"/>
    <col min="4882" max="4882" width="11.81640625" style="28" customWidth="1"/>
    <col min="4883" max="5120" width="9.1796875" style="28"/>
    <col min="5121" max="5121" width="9.1796875" style="28" customWidth="1"/>
    <col min="5122" max="5137" width="7.81640625" style="28" customWidth="1"/>
    <col min="5138" max="5138" width="11.81640625" style="28" customWidth="1"/>
    <col min="5139" max="5376" width="9.1796875" style="28"/>
    <col min="5377" max="5377" width="9.1796875" style="28" customWidth="1"/>
    <col min="5378" max="5393" width="7.81640625" style="28" customWidth="1"/>
    <col min="5394" max="5394" width="11.81640625" style="28" customWidth="1"/>
    <col min="5395" max="5632" width="9.1796875" style="28"/>
    <col min="5633" max="5633" width="9.1796875" style="28" customWidth="1"/>
    <col min="5634" max="5649" width="7.81640625" style="28" customWidth="1"/>
    <col min="5650" max="5650" width="11.81640625" style="28" customWidth="1"/>
    <col min="5651" max="5888" width="9.1796875" style="28"/>
    <col min="5889" max="5889" width="9.1796875" style="28" customWidth="1"/>
    <col min="5890" max="5905" width="7.81640625" style="28" customWidth="1"/>
    <col min="5906" max="5906" width="11.81640625" style="28" customWidth="1"/>
    <col min="5907" max="6144" width="9.1796875" style="28"/>
    <col min="6145" max="6145" width="9.1796875" style="28" customWidth="1"/>
    <col min="6146" max="6161" width="7.81640625" style="28" customWidth="1"/>
    <col min="6162" max="6162" width="11.81640625" style="28" customWidth="1"/>
    <col min="6163" max="6400" width="9.1796875" style="28"/>
    <col min="6401" max="6401" width="9.1796875" style="28" customWidth="1"/>
    <col min="6402" max="6417" width="7.81640625" style="28" customWidth="1"/>
    <col min="6418" max="6418" width="11.81640625" style="28" customWidth="1"/>
    <col min="6419" max="6656" width="9.1796875" style="28"/>
    <col min="6657" max="6657" width="9.1796875" style="28" customWidth="1"/>
    <col min="6658" max="6673" width="7.81640625" style="28" customWidth="1"/>
    <col min="6674" max="6674" width="11.81640625" style="28" customWidth="1"/>
    <col min="6675" max="6912" width="9.1796875" style="28"/>
    <col min="6913" max="6913" width="9.1796875" style="28" customWidth="1"/>
    <col min="6914" max="6929" width="7.81640625" style="28" customWidth="1"/>
    <col min="6930" max="6930" width="11.81640625" style="28" customWidth="1"/>
    <col min="6931" max="7168" width="9.1796875" style="28"/>
    <col min="7169" max="7169" width="9.1796875" style="28" customWidth="1"/>
    <col min="7170" max="7185" width="7.81640625" style="28" customWidth="1"/>
    <col min="7186" max="7186" width="11.81640625" style="28" customWidth="1"/>
    <col min="7187" max="7424" width="9.1796875" style="28"/>
    <col min="7425" max="7425" width="9.1796875" style="28" customWidth="1"/>
    <col min="7426" max="7441" width="7.81640625" style="28" customWidth="1"/>
    <col min="7442" max="7442" width="11.81640625" style="28" customWidth="1"/>
    <col min="7443" max="7680" width="9.1796875" style="28"/>
    <col min="7681" max="7681" width="9.1796875" style="28" customWidth="1"/>
    <col min="7682" max="7697" width="7.81640625" style="28" customWidth="1"/>
    <col min="7698" max="7698" width="11.81640625" style="28" customWidth="1"/>
    <col min="7699" max="7936" width="9.1796875" style="28"/>
    <col min="7937" max="7937" width="9.1796875" style="28" customWidth="1"/>
    <col min="7938" max="7953" width="7.81640625" style="28" customWidth="1"/>
    <col min="7954" max="7954" width="11.81640625" style="28" customWidth="1"/>
    <col min="7955" max="8192" width="9.1796875" style="28"/>
    <col min="8193" max="8193" width="9.1796875" style="28" customWidth="1"/>
    <col min="8194" max="8209" width="7.81640625" style="28" customWidth="1"/>
    <col min="8210" max="8210" width="11.81640625" style="28" customWidth="1"/>
    <col min="8211" max="8448" width="9.1796875" style="28"/>
    <col min="8449" max="8449" width="9.1796875" style="28" customWidth="1"/>
    <col min="8450" max="8465" width="7.81640625" style="28" customWidth="1"/>
    <col min="8466" max="8466" width="11.81640625" style="28" customWidth="1"/>
    <col min="8467" max="8704" width="9.1796875" style="28"/>
    <col min="8705" max="8705" width="9.1796875" style="28" customWidth="1"/>
    <col min="8706" max="8721" width="7.81640625" style="28" customWidth="1"/>
    <col min="8722" max="8722" width="11.81640625" style="28" customWidth="1"/>
    <col min="8723" max="8960" width="9.1796875" style="28"/>
    <col min="8961" max="8961" width="9.1796875" style="28" customWidth="1"/>
    <col min="8962" max="8977" width="7.81640625" style="28" customWidth="1"/>
    <col min="8978" max="8978" width="11.81640625" style="28" customWidth="1"/>
    <col min="8979" max="9216" width="9.1796875" style="28"/>
    <col min="9217" max="9217" width="9.1796875" style="28" customWidth="1"/>
    <col min="9218" max="9233" width="7.81640625" style="28" customWidth="1"/>
    <col min="9234" max="9234" width="11.81640625" style="28" customWidth="1"/>
    <col min="9235" max="9472" width="9.1796875" style="28"/>
    <col min="9473" max="9473" width="9.1796875" style="28" customWidth="1"/>
    <col min="9474" max="9489" width="7.81640625" style="28" customWidth="1"/>
    <col min="9490" max="9490" width="11.81640625" style="28" customWidth="1"/>
    <col min="9491" max="9728" width="9.1796875" style="28"/>
    <col min="9729" max="9729" width="9.1796875" style="28" customWidth="1"/>
    <col min="9730" max="9745" width="7.81640625" style="28" customWidth="1"/>
    <col min="9746" max="9746" width="11.81640625" style="28" customWidth="1"/>
    <col min="9747" max="9984" width="9.1796875" style="28"/>
    <col min="9985" max="9985" width="9.1796875" style="28" customWidth="1"/>
    <col min="9986" max="10001" width="7.81640625" style="28" customWidth="1"/>
    <col min="10002" max="10002" width="11.81640625" style="28" customWidth="1"/>
    <col min="10003" max="10240" width="9.1796875" style="28"/>
    <col min="10241" max="10241" width="9.1796875" style="28" customWidth="1"/>
    <col min="10242" max="10257" width="7.81640625" style="28" customWidth="1"/>
    <col min="10258" max="10258" width="11.81640625" style="28" customWidth="1"/>
    <col min="10259" max="10496" width="9.1796875" style="28"/>
    <col min="10497" max="10497" width="9.1796875" style="28" customWidth="1"/>
    <col min="10498" max="10513" width="7.81640625" style="28" customWidth="1"/>
    <col min="10514" max="10514" width="11.81640625" style="28" customWidth="1"/>
    <col min="10515" max="10752" width="9.1796875" style="28"/>
    <col min="10753" max="10753" width="9.1796875" style="28" customWidth="1"/>
    <col min="10754" max="10769" width="7.81640625" style="28" customWidth="1"/>
    <col min="10770" max="10770" width="11.81640625" style="28" customWidth="1"/>
    <col min="10771" max="11008" width="9.1796875" style="28"/>
    <col min="11009" max="11009" width="9.1796875" style="28" customWidth="1"/>
    <col min="11010" max="11025" width="7.81640625" style="28" customWidth="1"/>
    <col min="11026" max="11026" width="11.81640625" style="28" customWidth="1"/>
    <col min="11027" max="11264" width="9.1796875" style="28"/>
    <col min="11265" max="11265" width="9.1796875" style="28" customWidth="1"/>
    <col min="11266" max="11281" width="7.81640625" style="28" customWidth="1"/>
    <col min="11282" max="11282" width="11.81640625" style="28" customWidth="1"/>
    <col min="11283" max="11520" width="9.1796875" style="28"/>
    <col min="11521" max="11521" width="9.1796875" style="28" customWidth="1"/>
    <col min="11522" max="11537" width="7.81640625" style="28" customWidth="1"/>
    <col min="11538" max="11538" width="11.81640625" style="28" customWidth="1"/>
    <col min="11539" max="11776" width="9.1796875" style="28"/>
    <col min="11777" max="11777" width="9.1796875" style="28" customWidth="1"/>
    <col min="11778" max="11793" width="7.81640625" style="28" customWidth="1"/>
    <col min="11794" max="11794" width="11.81640625" style="28" customWidth="1"/>
    <col min="11795" max="12032" width="9.1796875" style="28"/>
    <col min="12033" max="12033" width="9.1796875" style="28" customWidth="1"/>
    <col min="12034" max="12049" width="7.81640625" style="28" customWidth="1"/>
    <col min="12050" max="12050" width="11.81640625" style="28" customWidth="1"/>
    <col min="12051" max="12288" width="9.1796875" style="28"/>
    <col min="12289" max="12289" width="9.1796875" style="28" customWidth="1"/>
    <col min="12290" max="12305" width="7.81640625" style="28" customWidth="1"/>
    <col min="12306" max="12306" width="11.81640625" style="28" customWidth="1"/>
    <col min="12307" max="12544" width="9.1796875" style="28"/>
    <col min="12545" max="12545" width="9.1796875" style="28" customWidth="1"/>
    <col min="12546" max="12561" width="7.81640625" style="28" customWidth="1"/>
    <col min="12562" max="12562" width="11.81640625" style="28" customWidth="1"/>
    <col min="12563" max="12800" width="9.1796875" style="28"/>
    <col min="12801" max="12801" width="9.1796875" style="28" customWidth="1"/>
    <col min="12802" max="12817" width="7.81640625" style="28" customWidth="1"/>
    <col min="12818" max="12818" width="11.81640625" style="28" customWidth="1"/>
    <col min="12819" max="13056" width="9.1796875" style="28"/>
    <col min="13057" max="13057" width="9.1796875" style="28" customWidth="1"/>
    <col min="13058" max="13073" width="7.81640625" style="28" customWidth="1"/>
    <col min="13074" max="13074" width="11.81640625" style="28" customWidth="1"/>
    <col min="13075" max="13312" width="9.1796875" style="28"/>
    <col min="13313" max="13313" width="9.1796875" style="28" customWidth="1"/>
    <col min="13314" max="13329" width="7.81640625" style="28" customWidth="1"/>
    <col min="13330" max="13330" width="11.81640625" style="28" customWidth="1"/>
    <col min="13331" max="13568" width="9.1796875" style="28"/>
    <col min="13569" max="13569" width="9.1796875" style="28" customWidth="1"/>
    <col min="13570" max="13585" width="7.81640625" style="28" customWidth="1"/>
    <col min="13586" max="13586" width="11.81640625" style="28" customWidth="1"/>
    <col min="13587" max="13824" width="9.1796875" style="28"/>
    <col min="13825" max="13825" width="9.1796875" style="28" customWidth="1"/>
    <col min="13826" max="13841" width="7.81640625" style="28" customWidth="1"/>
    <col min="13842" max="13842" width="11.81640625" style="28" customWidth="1"/>
    <col min="13843" max="14080" width="9.1796875" style="28"/>
    <col min="14081" max="14081" width="9.1796875" style="28" customWidth="1"/>
    <col min="14082" max="14097" width="7.81640625" style="28" customWidth="1"/>
    <col min="14098" max="14098" width="11.81640625" style="28" customWidth="1"/>
    <col min="14099" max="14336" width="9.1796875" style="28"/>
    <col min="14337" max="14337" width="9.1796875" style="28" customWidth="1"/>
    <col min="14338" max="14353" width="7.81640625" style="28" customWidth="1"/>
    <col min="14354" max="14354" width="11.81640625" style="28" customWidth="1"/>
    <col min="14355" max="14592" width="9.1796875" style="28"/>
    <col min="14593" max="14593" width="9.1796875" style="28" customWidth="1"/>
    <col min="14594" max="14609" width="7.81640625" style="28" customWidth="1"/>
    <col min="14610" max="14610" width="11.81640625" style="28" customWidth="1"/>
    <col min="14611" max="14848" width="9.1796875" style="28"/>
    <col min="14849" max="14849" width="9.1796875" style="28" customWidth="1"/>
    <col min="14850" max="14865" width="7.81640625" style="28" customWidth="1"/>
    <col min="14866" max="14866" width="11.81640625" style="28" customWidth="1"/>
    <col min="14867" max="15104" width="9.1796875" style="28"/>
    <col min="15105" max="15105" width="9.1796875" style="28" customWidth="1"/>
    <col min="15106" max="15121" width="7.81640625" style="28" customWidth="1"/>
    <col min="15122" max="15122" width="11.81640625" style="28" customWidth="1"/>
    <col min="15123" max="15360" width="9.1796875" style="28"/>
    <col min="15361" max="15361" width="9.1796875" style="28" customWidth="1"/>
    <col min="15362" max="15377" width="7.81640625" style="28" customWidth="1"/>
    <col min="15378" max="15378" width="11.81640625" style="28" customWidth="1"/>
    <col min="15379" max="15616" width="9.1796875" style="28"/>
    <col min="15617" max="15617" width="9.1796875" style="28" customWidth="1"/>
    <col min="15618" max="15633" width="7.81640625" style="28" customWidth="1"/>
    <col min="15634" max="15634" width="11.81640625" style="28" customWidth="1"/>
    <col min="15635" max="15872" width="9.1796875" style="28"/>
    <col min="15873" max="15873" width="9.1796875" style="28" customWidth="1"/>
    <col min="15874" max="15889" width="7.81640625" style="28" customWidth="1"/>
    <col min="15890" max="15890" width="11.81640625" style="28" customWidth="1"/>
    <col min="15891" max="16128" width="9.1796875" style="28"/>
    <col min="16129" max="16129" width="9.1796875" style="28" customWidth="1"/>
    <col min="16130" max="16145" width="7.81640625" style="28" customWidth="1"/>
    <col min="16146" max="16146" width="11.81640625" style="28" customWidth="1"/>
    <col min="16147" max="16384" width="9.1796875" style="28"/>
  </cols>
  <sheetData>
    <row r="2" spans="2:14" x14ac:dyDescent="0.25">
      <c r="B2" s="27" t="s">
        <v>142</v>
      </c>
    </row>
    <row r="3" spans="2:14" x14ac:dyDescent="0.25">
      <c r="B3" s="27" t="s">
        <v>147</v>
      </c>
      <c r="C3" s="29"/>
      <c r="D3" s="38"/>
      <c r="E3" s="29"/>
      <c r="F3" s="29"/>
      <c r="G3" s="29"/>
      <c r="H3" s="29"/>
      <c r="I3" s="38"/>
      <c r="J3" s="29"/>
      <c r="K3" s="29"/>
      <c r="L3" s="29"/>
      <c r="M3" s="29"/>
      <c r="N3" s="29"/>
    </row>
    <row r="5" spans="2:14" x14ac:dyDescent="0.25">
      <c r="B5" s="30" t="s">
        <v>154</v>
      </c>
      <c r="C5" s="30"/>
      <c r="D5" s="39"/>
      <c r="G5" s="30" t="s">
        <v>156</v>
      </c>
      <c r="H5" s="30"/>
      <c r="I5" s="39"/>
    </row>
    <row r="6" spans="2:14" x14ac:dyDescent="0.25">
      <c r="B6" s="27" t="s">
        <v>155</v>
      </c>
      <c r="G6" s="27" t="s">
        <v>157</v>
      </c>
    </row>
    <row r="7" spans="2:14" x14ac:dyDescent="0.25">
      <c r="B7" s="27" t="s">
        <v>153</v>
      </c>
      <c r="G7" s="27" t="s">
        <v>158</v>
      </c>
    </row>
    <row r="8" spans="2:14" x14ac:dyDescent="0.25">
      <c r="B8" s="31" t="s">
        <v>64</v>
      </c>
      <c r="C8" s="32" t="s">
        <v>55</v>
      </c>
      <c r="D8" s="40" t="s">
        <v>94</v>
      </c>
      <c r="G8" s="31" t="s">
        <v>64</v>
      </c>
      <c r="H8" s="32" t="s">
        <v>55</v>
      </c>
      <c r="I8" s="40" t="s">
        <v>95</v>
      </c>
    </row>
    <row r="9" spans="2:14" x14ac:dyDescent="0.25">
      <c r="B9" s="33" t="s">
        <v>70</v>
      </c>
      <c r="C9" s="34" t="s">
        <v>96</v>
      </c>
      <c r="D9" s="41">
        <v>5</v>
      </c>
      <c r="G9" s="33" t="s">
        <v>70</v>
      </c>
      <c r="H9" s="34" t="s">
        <v>97</v>
      </c>
      <c r="I9" s="45">
        <v>1</v>
      </c>
    </row>
    <row r="10" spans="2:14" x14ac:dyDescent="0.25">
      <c r="B10" s="33"/>
      <c r="C10" s="34" t="s">
        <v>98</v>
      </c>
      <c r="D10" s="41">
        <v>3</v>
      </c>
      <c r="G10" s="33"/>
      <c r="H10" s="34" t="s">
        <v>99</v>
      </c>
      <c r="I10" s="45">
        <v>1</v>
      </c>
    </row>
    <row r="11" spans="2:14" x14ac:dyDescent="0.25">
      <c r="B11" s="33"/>
      <c r="C11" s="34" t="s">
        <v>100</v>
      </c>
      <c r="D11" s="41">
        <v>5</v>
      </c>
      <c r="G11" s="33"/>
      <c r="H11" s="34" t="s">
        <v>101</v>
      </c>
      <c r="I11" s="45">
        <v>1</v>
      </c>
    </row>
    <row r="12" spans="2:14" x14ac:dyDescent="0.25">
      <c r="B12" s="33"/>
      <c r="C12" s="34" t="s">
        <v>97</v>
      </c>
      <c r="D12" s="41">
        <v>14</v>
      </c>
      <c r="G12" s="33"/>
      <c r="H12" s="34" t="s">
        <v>102</v>
      </c>
      <c r="I12" s="45">
        <v>1</v>
      </c>
    </row>
    <row r="13" spans="2:14" x14ac:dyDescent="0.25">
      <c r="B13" s="33"/>
      <c r="C13" s="34" t="s">
        <v>103</v>
      </c>
      <c r="D13" s="41">
        <v>6</v>
      </c>
      <c r="G13" s="33"/>
      <c r="H13" s="34" t="s">
        <v>104</v>
      </c>
      <c r="I13" s="45">
        <v>2</v>
      </c>
    </row>
    <row r="14" spans="2:14" x14ac:dyDescent="0.25">
      <c r="B14" s="33"/>
      <c r="C14" s="34" t="s">
        <v>99</v>
      </c>
      <c r="D14" s="41">
        <v>6</v>
      </c>
      <c r="G14" s="33"/>
      <c r="H14" s="34" t="s">
        <v>105</v>
      </c>
      <c r="I14" s="45">
        <v>2</v>
      </c>
    </row>
    <row r="15" spans="2:14" x14ac:dyDescent="0.25">
      <c r="B15" s="33"/>
      <c r="C15" s="34" t="s">
        <v>106</v>
      </c>
      <c r="D15" s="41">
        <v>14</v>
      </c>
      <c r="G15" s="33"/>
      <c r="H15" s="34" t="s">
        <v>107</v>
      </c>
      <c r="I15" s="45">
        <v>2</v>
      </c>
    </row>
    <row r="16" spans="2:14" x14ac:dyDescent="0.25">
      <c r="B16" s="33"/>
      <c r="C16" s="34" t="s">
        <v>101</v>
      </c>
      <c r="D16" s="41">
        <v>8</v>
      </c>
      <c r="G16" s="33"/>
      <c r="H16" s="34" t="s">
        <v>108</v>
      </c>
      <c r="I16" s="45">
        <v>1</v>
      </c>
    </row>
    <row r="17" spans="2:9" x14ac:dyDescent="0.25">
      <c r="B17" s="33"/>
      <c r="C17" s="34" t="s">
        <v>102</v>
      </c>
      <c r="D17" s="41">
        <v>11</v>
      </c>
      <c r="G17" s="33"/>
      <c r="H17" s="34" t="s">
        <v>109</v>
      </c>
      <c r="I17" s="45">
        <v>2</v>
      </c>
    </row>
    <row r="18" spans="2:9" x14ac:dyDescent="0.25">
      <c r="B18" s="33"/>
      <c r="C18" s="34" t="s">
        <v>110</v>
      </c>
      <c r="D18" s="41">
        <v>6</v>
      </c>
      <c r="G18" s="33"/>
      <c r="H18" s="34" t="s">
        <v>111</v>
      </c>
      <c r="I18" s="45">
        <v>1</v>
      </c>
    </row>
    <row r="19" spans="2:9" x14ac:dyDescent="0.25">
      <c r="B19" s="33"/>
      <c r="C19" s="34" t="s">
        <v>104</v>
      </c>
      <c r="D19" s="41">
        <v>4</v>
      </c>
      <c r="G19" s="33"/>
      <c r="H19" s="34" t="s">
        <v>112</v>
      </c>
      <c r="I19" s="45">
        <v>2</v>
      </c>
    </row>
    <row r="20" spans="2:9" x14ac:dyDescent="0.25">
      <c r="B20" s="33"/>
      <c r="C20" s="34" t="s">
        <v>113</v>
      </c>
      <c r="D20" s="41">
        <v>4</v>
      </c>
      <c r="G20" s="32" t="s">
        <v>114</v>
      </c>
      <c r="H20" s="32"/>
      <c r="I20" s="40">
        <v>16</v>
      </c>
    </row>
    <row r="21" spans="2:9" x14ac:dyDescent="0.25">
      <c r="B21" s="33"/>
      <c r="C21" s="34" t="s">
        <v>105</v>
      </c>
      <c r="D21" s="41">
        <v>6</v>
      </c>
      <c r="G21" s="33" t="s">
        <v>72</v>
      </c>
      <c r="H21" s="34" t="s">
        <v>96</v>
      </c>
      <c r="I21" s="45">
        <v>1</v>
      </c>
    </row>
    <row r="22" spans="2:9" x14ac:dyDescent="0.25">
      <c r="B22" s="33"/>
      <c r="C22" s="34" t="s">
        <v>115</v>
      </c>
      <c r="D22" s="41">
        <v>7</v>
      </c>
      <c r="G22" s="33"/>
      <c r="H22" s="34" t="s">
        <v>100</v>
      </c>
      <c r="I22" s="45">
        <v>2</v>
      </c>
    </row>
    <row r="23" spans="2:9" x14ac:dyDescent="0.25">
      <c r="B23" s="33"/>
      <c r="C23" s="34" t="s">
        <v>116</v>
      </c>
      <c r="D23" s="41">
        <v>10</v>
      </c>
      <c r="G23" s="33"/>
      <c r="H23" s="34" t="s">
        <v>97</v>
      </c>
      <c r="I23" s="45">
        <v>1</v>
      </c>
    </row>
    <row r="24" spans="2:9" x14ac:dyDescent="0.25">
      <c r="B24" s="33"/>
      <c r="C24" s="34" t="s">
        <v>117</v>
      </c>
      <c r="D24" s="41">
        <v>2</v>
      </c>
      <c r="G24" s="33"/>
      <c r="H24" s="34" t="s">
        <v>117</v>
      </c>
      <c r="I24" s="45">
        <v>1</v>
      </c>
    </row>
    <row r="25" spans="2:9" x14ac:dyDescent="0.25">
      <c r="B25" s="33"/>
      <c r="C25" s="34" t="s">
        <v>118</v>
      </c>
      <c r="D25" s="41">
        <v>2</v>
      </c>
      <c r="G25" s="33"/>
      <c r="H25" s="34" t="s">
        <v>108</v>
      </c>
      <c r="I25" s="45">
        <v>1</v>
      </c>
    </row>
    <row r="26" spans="2:9" x14ac:dyDescent="0.25">
      <c r="B26" s="33"/>
      <c r="C26" s="34" t="s">
        <v>107</v>
      </c>
      <c r="D26" s="41">
        <v>4</v>
      </c>
      <c r="G26" s="33"/>
      <c r="H26" s="34" t="s">
        <v>119</v>
      </c>
      <c r="I26" s="45">
        <v>1</v>
      </c>
    </row>
    <row r="27" spans="2:9" x14ac:dyDescent="0.25">
      <c r="B27" s="33"/>
      <c r="C27" s="34" t="s">
        <v>108</v>
      </c>
      <c r="D27" s="41">
        <v>3</v>
      </c>
      <c r="G27" s="33"/>
      <c r="H27" s="34" t="s">
        <v>109</v>
      </c>
      <c r="I27" s="45">
        <v>2</v>
      </c>
    </row>
    <row r="28" spans="2:9" x14ac:dyDescent="0.25">
      <c r="B28" s="33"/>
      <c r="C28" s="34" t="s">
        <v>119</v>
      </c>
      <c r="D28" s="41">
        <v>14</v>
      </c>
      <c r="G28" s="33"/>
      <c r="H28" s="34" t="s">
        <v>120</v>
      </c>
      <c r="I28" s="45">
        <v>2</v>
      </c>
    </row>
    <row r="29" spans="2:9" x14ac:dyDescent="0.25">
      <c r="B29" s="33"/>
      <c r="C29" s="34" t="s">
        <v>109</v>
      </c>
      <c r="D29" s="41">
        <v>17</v>
      </c>
      <c r="G29" s="33"/>
      <c r="H29" s="34" t="s">
        <v>121</v>
      </c>
      <c r="I29" s="45">
        <v>1</v>
      </c>
    </row>
    <row r="30" spans="2:9" x14ac:dyDescent="0.25">
      <c r="B30" s="33"/>
      <c r="C30" s="34" t="s">
        <v>122</v>
      </c>
      <c r="D30" s="41">
        <v>6</v>
      </c>
      <c r="G30" s="32" t="s">
        <v>123</v>
      </c>
      <c r="H30" s="32"/>
      <c r="I30" s="40">
        <v>12</v>
      </c>
    </row>
    <row r="31" spans="2:9" x14ac:dyDescent="0.25">
      <c r="B31" s="33"/>
      <c r="C31" s="34" t="s">
        <v>124</v>
      </c>
      <c r="D31" s="41">
        <v>14</v>
      </c>
      <c r="G31" s="33" t="s">
        <v>74</v>
      </c>
      <c r="H31" s="34" t="s">
        <v>96</v>
      </c>
      <c r="I31" s="45">
        <v>1</v>
      </c>
    </row>
    <row r="32" spans="2:9" x14ac:dyDescent="0.25">
      <c r="B32" s="33"/>
      <c r="C32" s="34" t="s">
        <v>125</v>
      </c>
      <c r="D32" s="41">
        <v>17</v>
      </c>
      <c r="G32" s="33"/>
      <c r="H32" s="34" t="s">
        <v>97</v>
      </c>
      <c r="I32" s="45">
        <v>1</v>
      </c>
    </row>
    <row r="33" spans="2:9" x14ac:dyDescent="0.25">
      <c r="B33" s="33"/>
      <c r="C33" s="34" t="s">
        <v>126</v>
      </c>
      <c r="D33" s="41">
        <v>1</v>
      </c>
      <c r="G33" s="33"/>
      <c r="H33" s="34" t="s">
        <v>103</v>
      </c>
      <c r="I33" s="45">
        <v>1</v>
      </c>
    </row>
    <row r="34" spans="2:9" x14ac:dyDescent="0.25">
      <c r="B34" s="33"/>
      <c r="C34" s="34" t="s">
        <v>111</v>
      </c>
      <c r="D34" s="41">
        <v>9</v>
      </c>
      <c r="G34" s="33"/>
      <c r="H34" s="34" t="s">
        <v>106</v>
      </c>
      <c r="I34" s="45">
        <v>1</v>
      </c>
    </row>
    <row r="35" spans="2:9" x14ac:dyDescent="0.25">
      <c r="B35" s="33"/>
      <c r="C35" s="34" t="s">
        <v>127</v>
      </c>
      <c r="D35" s="41">
        <v>7</v>
      </c>
      <c r="G35" s="33"/>
      <c r="H35" s="34" t="s">
        <v>101</v>
      </c>
      <c r="I35" s="45">
        <v>1</v>
      </c>
    </row>
    <row r="36" spans="2:9" x14ac:dyDescent="0.25">
      <c r="B36" s="33"/>
      <c r="C36" s="34" t="s">
        <v>128</v>
      </c>
      <c r="D36" s="41">
        <v>11</v>
      </c>
      <c r="G36" s="33"/>
      <c r="H36" s="34" t="s">
        <v>102</v>
      </c>
      <c r="I36" s="45">
        <v>2</v>
      </c>
    </row>
    <row r="37" spans="2:9" x14ac:dyDescent="0.25">
      <c r="B37" s="33"/>
      <c r="C37" s="34" t="s">
        <v>129</v>
      </c>
      <c r="D37" s="41">
        <v>7</v>
      </c>
      <c r="G37" s="33"/>
      <c r="H37" s="34" t="s">
        <v>105</v>
      </c>
      <c r="I37" s="45">
        <v>2</v>
      </c>
    </row>
    <row r="38" spans="2:9" x14ac:dyDescent="0.25">
      <c r="B38" s="33"/>
      <c r="C38" s="34" t="s">
        <v>121</v>
      </c>
      <c r="D38" s="41">
        <v>10</v>
      </c>
      <c r="G38" s="33"/>
      <c r="H38" s="34" t="s">
        <v>119</v>
      </c>
      <c r="I38" s="45">
        <v>1</v>
      </c>
    </row>
    <row r="39" spans="2:9" x14ac:dyDescent="0.25">
      <c r="B39" s="33"/>
      <c r="C39" s="34" t="s">
        <v>112</v>
      </c>
      <c r="D39" s="41">
        <v>4</v>
      </c>
      <c r="G39" s="33"/>
      <c r="H39" s="34" t="s">
        <v>120</v>
      </c>
      <c r="I39" s="45">
        <v>1</v>
      </c>
    </row>
    <row r="40" spans="2:9" x14ac:dyDescent="0.25">
      <c r="B40" s="32" t="s">
        <v>114</v>
      </c>
      <c r="C40" s="32"/>
      <c r="D40" s="42">
        <v>237</v>
      </c>
      <c r="G40" s="33"/>
      <c r="H40" s="34" t="s">
        <v>111</v>
      </c>
      <c r="I40" s="45">
        <v>1</v>
      </c>
    </row>
    <row r="41" spans="2:9" x14ac:dyDescent="0.25">
      <c r="B41" s="33" t="s">
        <v>72</v>
      </c>
      <c r="C41" s="34" t="s">
        <v>96</v>
      </c>
      <c r="D41" s="41">
        <v>13</v>
      </c>
      <c r="G41" s="33"/>
      <c r="H41" s="34" t="s">
        <v>129</v>
      </c>
      <c r="I41" s="45">
        <v>2</v>
      </c>
    </row>
    <row r="42" spans="2:9" x14ac:dyDescent="0.25">
      <c r="B42" s="33"/>
      <c r="C42" s="34" t="s">
        <v>98</v>
      </c>
      <c r="D42" s="41">
        <v>6</v>
      </c>
      <c r="G42" s="33"/>
      <c r="H42" s="34" t="s">
        <v>121</v>
      </c>
      <c r="I42" s="45">
        <v>1</v>
      </c>
    </row>
    <row r="43" spans="2:9" x14ac:dyDescent="0.25">
      <c r="B43" s="33"/>
      <c r="C43" s="34" t="s">
        <v>100</v>
      </c>
      <c r="D43" s="41">
        <v>11</v>
      </c>
      <c r="G43" s="32" t="s">
        <v>130</v>
      </c>
      <c r="H43" s="32"/>
      <c r="I43" s="40">
        <v>15</v>
      </c>
    </row>
    <row r="44" spans="2:9" x14ac:dyDescent="0.25">
      <c r="B44" s="33"/>
      <c r="C44" s="34" t="s">
        <v>97</v>
      </c>
      <c r="D44" s="41">
        <v>9</v>
      </c>
      <c r="G44" s="33" t="s">
        <v>76</v>
      </c>
      <c r="H44" s="34" t="s">
        <v>96</v>
      </c>
      <c r="I44" s="45">
        <v>2</v>
      </c>
    </row>
    <row r="45" spans="2:9" x14ac:dyDescent="0.25">
      <c r="B45" s="33"/>
      <c r="C45" s="34" t="s">
        <v>103</v>
      </c>
      <c r="D45" s="41">
        <v>5</v>
      </c>
      <c r="G45" s="33"/>
      <c r="H45" s="34" t="s">
        <v>99</v>
      </c>
      <c r="I45" s="45">
        <v>1</v>
      </c>
    </row>
    <row r="46" spans="2:9" x14ac:dyDescent="0.25">
      <c r="B46" s="33"/>
      <c r="C46" s="34" t="s">
        <v>99</v>
      </c>
      <c r="D46" s="41">
        <v>4</v>
      </c>
      <c r="G46" s="33"/>
      <c r="H46" s="34" t="s">
        <v>110</v>
      </c>
      <c r="I46" s="45">
        <v>2</v>
      </c>
    </row>
    <row r="47" spans="2:9" x14ac:dyDescent="0.25">
      <c r="B47" s="33"/>
      <c r="C47" s="34" t="s">
        <v>106</v>
      </c>
      <c r="D47" s="41">
        <v>30</v>
      </c>
      <c r="G47" s="33"/>
      <c r="H47" s="34" t="s">
        <v>104</v>
      </c>
      <c r="I47" s="45">
        <v>1</v>
      </c>
    </row>
    <row r="48" spans="2:9" x14ac:dyDescent="0.25">
      <c r="B48" s="33"/>
      <c r="C48" s="34" t="s">
        <v>101</v>
      </c>
      <c r="D48" s="41">
        <v>8</v>
      </c>
      <c r="G48" s="33"/>
      <c r="H48" s="34" t="s">
        <v>119</v>
      </c>
      <c r="I48" s="45">
        <v>1</v>
      </c>
    </row>
    <row r="49" spans="2:9" x14ac:dyDescent="0.25">
      <c r="B49" s="33"/>
      <c r="C49" s="34" t="s">
        <v>102</v>
      </c>
      <c r="D49" s="41">
        <v>16</v>
      </c>
      <c r="G49" s="33"/>
      <c r="H49" s="34" t="s">
        <v>109</v>
      </c>
      <c r="I49" s="45">
        <v>1</v>
      </c>
    </row>
    <row r="50" spans="2:9" x14ac:dyDescent="0.25">
      <c r="B50" s="33"/>
      <c r="C50" s="34" t="s">
        <v>110</v>
      </c>
      <c r="D50" s="41">
        <v>12</v>
      </c>
      <c r="G50" s="33"/>
      <c r="H50" s="34" t="s">
        <v>120</v>
      </c>
      <c r="I50" s="45">
        <v>2</v>
      </c>
    </row>
    <row r="51" spans="2:9" x14ac:dyDescent="0.25">
      <c r="B51" s="33"/>
      <c r="C51" s="34" t="s">
        <v>104</v>
      </c>
      <c r="D51" s="41">
        <v>8</v>
      </c>
      <c r="G51" s="33"/>
      <c r="H51" s="34" t="s">
        <v>124</v>
      </c>
      <c r="I51" s="45">
        <v>1</v>
      </c>
    </row>
    <row r="52" spans="2:9" x14ac:dyDescent="0.25">
      <c r="B52" s="33"/>
      <c r="C52" s="34" t="s">
        <v>113</v>
      </c>
      <c r="D52" s="41">
        <v>4</v>
      </c>
      <c r="G52" s="33"/>
      <c r="H52" s="34" t="s">
        <v>111</v>
      </c>
      <c r="I52" s="45">
        <v>2</v>
      </c>
    </row>
    <row r="53" spans="2:9" x14ac:dyDescent="0.25">
      <c r="B53" s="33"/>
      <c r="C53" s="34" t="s">
        <v>105</v>
      </c>
      <c r="D53" s="41">
        <v>13</v>
      </c>
      <c r="G53" s="33"/>
      <c r="H53" s="34" t="s">
        <v>121</v>
      </c>
      <c r="I53" s="45">
        <v>1</v>
      </c>
    </row>
    <row r="54" spans="2:9" x14ac:dyDescent="0.25">
      <c r="B54" s="33"/>
      <c r="C54" s="34" t="s">
        <v>115</v>
      </c>
      <c r="D54" s="41">
        <v>11</v>
      </c>
      <c r="G54" s="32" t="s">
        <v>131</v>
      </c>
      <c r="H54" s="32"/>
      <c r="I54" s="40">
        <v>14</v>
      </c>
    </row>
    <row r="55" spans="2:9" x14ac:dyDescent="0.25">
      <c r="B55" s="33"/>
      <c r="C55" s="34" t="s">
        <v>116</v>
      </c>
      <c r="D55" s="41">
        <v>4</v>
      </c>
      <c r="G55" s="33" t="s">
        <v>78</v>
      </c>
      <c r="H55" s="34" t="s">
        <v>99</v>
      </c>
      <c r="I55" s="45">
        <v>1</v>
      </c>
    </row>
    <row r="56" spans="2:9" x14ac:dyDescent="0.25">
      <c r="B56" s="33"/>
      <c r="C56" s="34" t="s">
        <v>117</v>
      </c>
      <c r="D56" s="41">
        <v>11</v>
      </c>
      <c r="G56" s="33"/>
      <c r="H56" s="34" t="s">
        <v>106</v>
      </c>
      <c r="I56" s="45">
        <v>1</v>
      </c>
    </row>
    <row r="57" spans="2:9" x14ac:dyDescent="0.25">
      <c r="B57" s="33"/>
      <c r="C57" s="34" t="s">
        <v>118</v>
      </c>
      <c r="D57" s="41">
        <v>2</v>
      </c>
      <c r="G57" s="33"/>
      <c r="H57" s="34" t="s">
        <v>104</v>
      </c>
      <c r="I57" s="45">
        <v>1</v>
      </c>
    </row>
    <row r="58" spans="2:9" x14ac:dyDescent="0.25">
      <c r="B58" s="33"/>
      <c r="C58" s="34" t="s">
        <v>107</v>
      </c>
      <c r="D58" s="41">
        <v>6</v>
      </c>
      <c r="G58" s="33"/>
      <c r="H58" s="34" t="s">
        <v>113</v>
      </c>
      <c r="I58" s="45">
        <v>2</v>
      </c>
    </row>
    <row r="59" spans="2:9" x14ac:dyDescent="0.25">
      <c r="B59" s="33"/>
      <c r="C59" s="34" t="s">
        <v>108</v>
      </c>
      <c r="D59" s="41">
        <v>1</v>
      </c>
      <c r="G59" s="33"/>
      <c r="H59" s="34" t="s">
        <v>105</v>
      </c>
      <c r="I59" s="45">
        <v>1</v>
      </c>
    </row>
    <row r="60" spans="2:9" x14ac:dyDescent="0.25">
      <c r="B60" s="33"/>
      <c r="C60" s="34" t="s">
        <v>132</v>
      </c>
      <c r="D60" s="41">
        <v>1</v>
      </c>
      <c r="G60" s="33"/>
      <c r="H60" s="34" t="s">
        <v>116</v>
      </c>
      <c r="I60" s="45">
        <v>1</v>
      </c>
    </row>
    <row r="61" spans="2:9" x14ac:dyDescent="0.25">
      <c r="B61" s="33"/>
      <c r="C61" s="34" t="s">
        <v>119</v>
      </c>
      <c r="D61" s="41">
        <v>13</v>
      </c>
      <c r="G61" s="33"/>
      <c r="H61" s="34" t="s">
        <v>117</v>
      </c>
      <c r="I61" s="45">
        <v>1</v>
      </c>
    </row>
    <row r="62" spans="2:9" x14ac:dyDescent="0.25">
      <c r="B62" s="33"/>
      <c r="C62" s="34" t="s">
        <v>109</v>
      </c>
      <c r="D62" s="41">
        <v>21</v>
      </c>
      <c r="G62" s="33"/>
      <c r="H62" s="34" t="s">
        <v>118</v>
      </c>
      <c r="I62" s="45">
        <v>1</v>
      </c>
    </row>
    <row r="63" spans="2:9" x14ac:dyDescent="0.25">
      <c r="B63" s="33"/>
      <c r="C63" s="34" t="s">
        <v>122</v>
      </c>
      <c r="D63" s="41">
        <v>7</v>
      </c>
      <c r="G63" s="33"/>
      <c r="H63" s="34" t="s">
        <v>107</v>
      </c>
      <c r="I63" s="45">
        <v>1</v>
      </c>
    </row>
    <row r="64" spans="2:9" x14ac:dyDescent="0.25">
      <c r="B64" s="33"/>
      <c r="C64" s="34" t="s">
        <v>124</v>
      </c>
      <c r="D64" s="41">
        <v>12</v>
      </c>
      <c r="G64" s="33"/>
      <c r="H64" s="34" t="s">
        <v>119</v>
      </c>
      <c r="I64" s="45">
        <v>1</v>
      </c>
    </row>
    <row r="65" spans="2:9" x14ac:dyDescent="0.25">
      <c r="B65" s="33"/>
      <c r="C65" s="34" t="s">
        <v>125</v>
      </c>
      <c r="D65" s="41">
        <v>12</v>
      </c>
      <c r="G65" s="33"/>
      <c r="H65" s="34" t="s">
        <v>124</v>
      </c>
      <c r="I65" s="45">
        <v>3</v>
      </c>
    </row>
    <row r="66" spans="2:9" x14ac:dyDescent="0.25">
      <c r="B66" s="33"/>
      <c r="C66" s="34" t="s">
        <v>126</v>
      </c>
      <c r="D66" s="41">
        <v>6</v>
      </c>
      <c r="G66" s="33"/>
      <c r="H66" s="34" t="s">
        <v>111</v>
      </c>
      <c r="I66" s="45">
        <v>3</v>
      </c>
    </row>
    <row r="67" spans="2:9" x14ac:dyDescent="0.25">
      <c r="B67" s="33"/>
      <c r="C67" s="34" t="s">
        <v>111</v>
      </c>
      <c r="D67" s="41">
        <v>14</v>
      </c>
      <c r="G67" s="33"/>
      <c r="H67" s="34" t="s">
        <v>129</v>
      </c>
      <c r="I67" s="45">
        <v>1</v>
      </c>
    </row>
    <row r="68" spans="2:9" x14ac:dyDescent="0.25">
      <c r="B68" s="33"/>
      <c r="C68" s="34" t="s">
        <v>127</v>
      </c>
      <c r="D68" s="41">
        <v>10</v>
      </c>
      <c r="G68" s="33"/>
      <c r="H68" s="34" t="s">
        <v>121</v>
      </c>
      <c r="I68" s="45">
        <v>1</v>
      </c>
    </row>
    <row r="69" spans="2:9" x14ac:dyDescent="0.25">
      <c r="B69" s="33"/>
      <c r="C69" s="34" t="s">
        <v>128</v>
      </c>
      <c r="D69" s="41">
        <v>14</v>
      </c>
      <c r="G69" s="33"/>
      <c r="H69" s="34" t="s">
        <v>112</v>
      </c>
      <c r="I69" s="45">
        <v>1</v>
      </c>
    </row>
    <row r="70" spans="2:9" x14ac:dyDescent="0.25">
      <c r="B70" s="33"/>
      <c r="C70" s="34" t="s">
        <v>129</v>
      </c>
      <c r="D70" s="41">
        <v>15</v>
      </c>
      <c r="G70" s="32" t="s">
        <v>133</v>
      </c>
      <c r="H70" s="32"/>
      <c r="I70" s="40">
        <v>20</v>
      </c>
    </row>
    <row r="71" spans="2:9" x14ac:dyDescent="0.25">
      <c r="B71" s="33"/>
      <c r="C71" s="34" t="s">
        <v>121</v>
      </c>
      <c r="D71" s="41">
        <v>4</v>
      </c>
      <c r="G71" s="33" t="s">
        <v>71</v>
      </c>
      <c r="H71" s="34" t="s">
        <v>97</v>
      </c>
      <c r="I71" s="45">
        <v>2</v>
      </c>
    </row>
    <row r="72" spans="2:9" x14ac:dyDescent="0.25">
      <c r="B72" s="33"/>
      <c r="C72" s="34" t="s">
        <v>112</v>
      </c>
      <c r="D72" s="41">
        <v>2</v>
      </c>
      <c r="G72" s="33"/>
      <c r="H72" s="34" t="s">
        <v>106</v>
      </c>
      <c r="I72" s="45">
        <v>1</v>
      </c>
    </row>
    <row r="73" spans="2:9" x14ac:dyDescent="0.25">
      <c r="B73" s="32" t="s">
        <v>123</v>
      </c>
      <c r="C73" s="32"/>
      <c r="D73" s="42">
        <v>305</v>
      </c>
      <c r="G73" s="33"/>
      <c r="H73" s="34" t="s">
        <v>110</v>
      </c>
      <c r="I73" s="45">
        <v>1</v>
      </c>
    </row>
    <row r="74" spans="2:9" x14ac:dyDescent="0.25">
      <c r="B74" s="33" t="s">
        <v>74</v>
      </c>
      <c r="C74" s="34" t="s">
        <v>96</v>
      </c>
      <c r="D74" s="41">
        <v>15</v>
      </c>
      <c r="G74" s="33"/>
      <c r="H74" s="34" t="s">
        <v>115</v>
      </c>
      <c r="I74" s="45">
        <v>1</v>
      </c>
    </row>
    <row r="75" spans="2:9" x14ac:dyDescent="0.25">
      <c r="B75" s="33"/>
      <c r="C75" s="34" t="s">
        <v>98</v>
      </c>
      <c r="D75" s="41">
        <v>11</v>
      </c>
      <c r="G75" s="33"/>
      <c r="H75" s="34" t="s">
        <v>118</v>
      </c>
      <c r="I75" s="45">
        <v>1</v>
      </c>
    </row>
    <row r="76" spans="2:9" x14ac:dyDescent="0.25">
      <c r="B76" s="33"/>
      <c r="C76" s="34" t="s">
        <v>100</v>
      </c>
      <c r="D76" s="41">
        <v>14</v>
      </c>
      <c r="G76" s="33"/>
      <c r="H76" s="34" t="s">
        <v>107</v>
      </c>
      <c r="I76" s="45">
        <v>1</v>
      </c>
    </row>
    <row r="77" spans="2:9" x14ac:dyDescent="0.25">
      <c r="B77" s="33"/>
      <c r="C77" s="34" t="s">
        <v>97</v>
      </c>
      <c r="D77" s="41">
        <v>13</v>
      </c>
      <c r="G77" s="33"/>
      <c r="H77" s="34" t="s">
        <v>122</v>
      </c>
      <c r="I77" s="45">
        <v>1</v>
      </c>
    </row>
    <row r="78" spans="2:9" x14ac:dyDescent="0.25">
      <c r="B78" s="33"/>
      <c r="C78" s="34" t="s">
        <v>103</v>
      </c>
      <c r="D78" s="41">
        <v>11</v>
      </c>
      <c r="G78" s="33"/>
      <c r="H78" s="34" t="s">
        <v>124</v>
      </c>
      <c r="I78" s="45">
        <v>1</v>
      </c>
    </row>
    <row r="79" spans="2:9" x14ac:dyDescent="0.25">
      <c r="B79" s="33"/>
      <c r="C79" s="34" t="s">
        <v>99</v>
      </c>
      <c r="D79" s="41">
        <v>6</v>
      </c>
      <c r="G79" s="33"/>
      <c r="H79" s="34" t="s">
        <v>125</v>
      </c>
      <c r="I79" s="45">
        <v>2</v>
      </c>
    </row>
    <row r="80" spans="2:9" x14ac:dyDescent="0.25">
      <c r="B80" s="33"/>
      <c r="C80" s="34" t="s">
        <v>106</v>
      </c>
      <c r="D80" s="41">
        <v>31</v>
      </c>
      <c r="G80" s="33"/>
      <c r="H80" s="34" t="s">
        <v>111</v>
      </c>
      <c r="I80" s="45">
        <v>1</v>
      </c>
    </row>
    <row r="81" spans="2:9" x14ac:dyDescent="0.25">
      <c r="B81" s="33"/>
      <c r="C81" s="34" t="s">
        <v>101</v>
      </c>
      <c r="D81" s="41">
        <v>10</v>
      </c>
      <c r="G81" s="33"/>
      <c r="H81" s="34" t="s">
        <v>129</v>
      </c>
      <c r="I81" s="45">
        <v>1</v>
      </c>
    </row>
    <row r="82" spans="2:9" x14ac:dyDescent="0.25">
      <c r="B82" s="33"/>
      <c r="C82" s="34" t="s">
        <v>102</v>
      </c>
      <c r="D82" s="41">
        <v>19</v>
      </c>
      <c r="G82" s="33"/>
      <c r="H82" s="34" t="s">
        <v>121</v>
      </c>
      <c r="I82" s="45">
        <v>1</v>
      </c>
    </row>
    <row r="83" spans="2:9" x14ac:dyDescent="0.25">
      <c r="B83" s="33"/>
      <c r="C83" s="34" t="s">
        <v>110</v>
      </c>
      <c r="D83" s="41">
        <v>16</v>
      </c>
      <c r="G83" s="33"/>
      <c r="H83" s="34" t="s">
        <v>112</v>
      </c>
      <c r="I83" s="45">
        <v>2</v>
      </c>
    </row>
    <row r="84" spans="2:9" x14ac:dyDescent="0.25">
      <c r="B84" s="33"/>
      <c r="C84" s="34" t="s">
        <v>104</v>
      </c>
      <c r="D84" s="41">
        <v>11</v>
      </c>
      <c r="G84" s="32" t="s">
        <v>134</v>
      </c>
      <c r="H84" s="32"/>
      <c r="I84" s="40">
        <v>16</v>
      </c>
    </row>
    <row r="85" spans="2:9" x14ac:dyDescent="0.25">
      <c r="B85" s="33"/>
      <c r="C85" s="34" t="s">
        <v>113</v>
      </c>
      <c r="D85" s="41">
        <v>5</v>
      </c>
      <c r="G85" s="33" t="s">
        <v>73</v>
      </c>
      <c r="H85" s="34" t="s">
        <v>97</v>
      </c>
      <c r="I85" s="45">
        <v>1</v>
      </c>
    </row>
    <row r="86" spans="2:9" x14ac:dyDescent="0.25">
      <c r="B86" s="33"/>
      <c r="C86" s="34" t="s">
        <v>105</v>
      </c>
      <c r="D86" s="41">
        <v>11</v>
      </c>
      <c r="G86" s="33"/>
      <c r="H86" s="34" t="s">
        <v>106</v>
      </c>
      <c r="I86" s="45">
        <v>4</v>
      </c>
    </row>
    <row r="87" spans="2:9" x14ac:dyDescent="0.25">
      <c r="B87" s="33"/>
      <c r="C87" s="34" t="s">
        <v>115</v>
      </c>
      <c r="D87" s="41">
        <v>5</v>
      </c>
      <c r="G87" s="33"/>
      <c r="H87" s="34" t="s">
        <v>101</v>
      </c>
      <c r="I87" s="45">
        <v>1</v>
      </c>
    </row>
    <row r="88" spans="2:9" x14ac:dyDescent="0.25">
      <c r="B88" s="33"/>
      <c r="C88" s="34" t="s">
        <v>116</v>
      </c>
      <c r="D88" s="41">
        <v>10</v>
      </c>
      <c r="G88" s="33"/>
      <c r="H88" s="34" t="s">
        <v>110</v>
      </c>
      <c r="I88" s="45">
        <v>2</v>
      </c>
    </row>
    <row r="89" spans="2:9" x14ac:dyDescent="0.25">
      <c r="B89" s="33"/>
      <c r="C89" s="34" t="s">
        <v>117</v>
      </c>
      <c r="D89" s="41">
        <v>9</v>
      </c>
      <c r="G89" s="33"/>
      <c r="H89" s="34" t="s">
        <v>113</v>
      </c>
      <c r="I89" s="45">
        <v>1</v>
      </c>
    </row>
    <row r="90" spans="2:9" x14ac:dyDescent="0.25">
      <c r="B90" s="33"/>
      <c r="C90" s="34" t="s">
        <v>118</v>
      </c>
      <c r="D90" s="41">
        <v>3</v>
      </c>
      <c r="G90" s="33"/>
      <c r="H90" s="34" t="s">
        <v>105</v>
      </c>
      <c r="I90" s="45">
        <v>2</v>
      </c>
    </row>
    <row r="91" spans="2:9" x14ac:dyDescent="0.25">
      <c r="B91" s="33"/>
      <c r="C91" s="34" t="s">
        <v>107</v>
      </c>
      <c r="D91" s="41">
        <v>8</v>
      </c>
      <c r="G91" s="33"/>
      <c r="H91" s="34" t="s">
        <v>116</v>
      </c>
      <c r="I91" s="45">
        <v>1</v>
      </c>
    </row>
    <row r="92" spans="2:9" x14ac:dyDescent="0.25">
      <c r="B92" s="33"/>
      <c r="C92" s="34" t="s">
        <v>108</v>
      </c>
      <c r="D92" s="41">
        <v>3</v>
      </c>
      <c r="G92" s="33"/>
      <c r="H92" s="34" t="s">
        <v>117</v>
      </c>
      <c r="I92" s="45">
        <v>2</v>
      </c>
    </row>
    <row r="93" spans="2:9" x14ac:dyDescent="0.25">
      <c r="B93" s="33"/>
      <c r="C93" s="34" t="s">
        <v>132</v>
      </c>
      <c r="D93" s="41">
        <v>2</v>
      </c>
      <c r="G93" s="33"/>
      <c r="H93" s="34" t="s">
        <v>118</v>
      </c>
      <c r="I93" s="45">
        <v>1</v>
      </c>
    </row>
    <row r="94" spans="2:9" x14ac:dyDescent="0.25">
      <c r="B94" s="33"/>
      <c r="C94" s="34" t="s">
        <v>119</v>
      </c>
      <c r="D94" s="41">
        <v>12</v>
      </c>
      <c r="G94" s="33"/>
      <c r="H94" s="34" t="s">
        <v>107</v>
      </c>
      <c r="I94" s="45">
        <v>1</v>
      </c>
    </row>
    <row r="95" spans="2:9" x14ac:dyDescent="0.25">
      <c r="B95" s="33"/>
      <c r="C95" s="34" t="s">
        <v>109</v>
      </c>
      <c r="D95" s="41">
        <v>18</v>
      </c>
      <c r="G95" s="33"/>
      <c r="H95" s="34" t="s">
        <v>119</v>
      </c>
      <c r="I95" s="45">
        <v>2</v>
      </c>
    </row>
    <row r="96" spans="2:9" x14ac:dyDescent="0.25">
      <c r="B96" s="33"/>
      <c r="C96" s="34" t="s">
        <v>122</v>
      </c>
      <c r="D96" s="41">
        <v>3</v>
      </c>
      <c r="G96" s="33"/>
      <c r="H96" s="34" t="s">
        <v>109</v>
      </c>
      <c r="I96" s="45">
        <v>1</v>
      </c>
    </row>
    <row r="97" spans="2:9" x14ac:dyDescent="0.25">
      <c r="B97" s="33"/>
      <c r="C97" s="34" t="s">
        <v>124</v>
      </c>
      <c r="D97" s="41">
        <v>16</v>
      </c>
      <c r="G97" s="33"/>
      <c r="H97" s="34" t="s">
        <v>124</v>
      </c>
      <c r="I97" s="45">
        <v>1</v>
      </c>
    </row>
    <row r="98" spans="2:9" x14ac:dyDescent="0.25">
      <c r="B98" s="33"/>
      <c r="C98" s="34" t="s">
        <v>125</v>
      </c>
      <c r="D98" s="41">
        <v>10</v>
      </c>
      <c r="G98" s="33"/>
      <c r="H98" s="34" t="s">
        <v>125</v>
      </c>
      <c r="I98" s="45">
        <v>1</v>
      </c>
    </row>
    <row r="99" spans="2:9" x14ac:dyDescent="0.25">
      <c r="B99" s="33"/>
      <c r="C99" s="34" t="s">
        <v>126</v>
      </c>
      <c r="D99" s="41">
        <v>1</v>
      </c>
      <c r="G99" s="33"/>
      <c r="H99" s="34" t="s">
        <v>126</v>
      </c>
      <c r="I99" s="45">
        <v>1</v>
      </c>
    </row>
    <row r="100" spans="2:9" x14ac:dyDescent="0.25">
      <c r="B100" s="33"/>
      <c r="C100" s="34" t="s">
        <v>111</v>
      </c>
      <c r="D100" s="41">
        <v>16</v>
      </c>
      <c r="G100" s="33"/>
      <c r="H100" s="34" t="s">
        <v>129</v>
      </c>
      <c r="I100" s="45">
        <v>1</v>
      </c>
    </row>
    <row r="101" spans="2:9" x14ac:dyDescent="0.25">
      <c r="B101" s="33"/>
      <c r="C101" s="34" t="s">
        <v>127</v>
      </c>
      <c r="D101" s="41">
        <v>7</v>
      </c>
      <c r="G101" s="32" t="s">
        <v>135</v>
      </c>
      <c r="H101" s="32"/>
      <c r="I101" s="40">
        <v>23</v>
      </c>
    </row>
    <row r="102" spans="2:9" x14ac:dyDescent="0.25">
      <c r="B102" s="33"/>
      <c r="C102" s="34" t="s">
        <v>128</v>
      </c>
      <c r="D102" s="41">
        <v>19</v>
      </c>
      <c r="G102" s="33" t="s">
        <v>75</v>
      </c>
      <c r="H102" s="34" t="s">
        <v>96</v>
      </c>
      <c r="I102" s="45">
        <v>1</v>
      </c>
    </row>
    <row r="103" spans="2:9" x14ac:dyDescent="0.25">
      <c r="B103" s="33"/>
      <c r="C103" s="34" t="s">
        <v>129</v>
      </c>
      <c r="D103" s="41">
        <v>22</v>
      </c>
      <c r="G103" s="33"/>
      <c r="H103" s="34" t="s">
        <v>98</v>
      </c>
      <c r="I103" s="45">
        <v>1</v>
      </c>
    </row>
    <row r="104" spans="2:9" x14ac:dyDescent="0.25">
      <c r="B104" s="33"/>
      <c r="C104" s="34" t="s">
        <v>121</v>
      </c>
      <c r="D104" s="41">
        <v>6</v>
      </c>
      <c r="G104" s="33"/>
      <c r="H104" s="34" t="s">
        <v>102</v>
      </c>
      <c r="I104" s="45">
        <v>1</v>
      </c>
    </row>
    <row r="105" spans="2:9" x14ac:dyDescent="0.25">
      <c r="B105" s="33"/>
      <c r="C105" s="34" t="s">
        <v>112</v>
      </c>
      <c r="D105" s="41">
        <v>7</v>
      </c>
      <c r="G105" s="33"/>
      <c r="H105" s="34" t="s">
        <v>110</v>
      </c>
      <c r="I105" s="45">
        <v>2</v>
      </c>
    </row>
    <row r="106" spans="2:9" x14ac:dyDescent="0.25">
      <c r="B106" s="32" t="s">
        <v>130</v>
      </c>
      <c r="C106" s="32"/>
      <c r="D106" s="42">
        <v>350</v>
      </c>
      <c r="G106" s="33"/>
      <c r="H106" s="34" t="s">
        <v>105</v>
      </c>
      <c r="I106" s="45">
        <v>1</v>
      </c>
    </row>
    <row r="107" spans="2:9" x14ac:dyDescent="0.25">
      <c r="B107" s="33" t="s">
        <v>76</v>
      </c>
      <c r="C107" s="34" t="s">
        <v>96</v>
      </c>
      <c r="D107" s="41">
        <v>11</v>
      </c>
      <c r="G107" s="33"/>
      <c r="H107" s="34" t="s">
        <v>107</v>
      </c>
      <c r="I107" s="45">
        <v>2</v>
      </c>
    </row>
    <row r="108" spans="2:9" x14ac:dyDescent="0.25">
      <c r="B108" s="33"/>
      <c r="C108" s="34" t="s">
        <v>98</v>
      </c>
      <c r="D108" s="41">
        <v>23</v>
      </c>
      <c r="G108" s="33"/>
      <c r="H108" s="34" t="s">
        <v>119</v>
      </c>
      <c r="I108" s="45">
        <v>1</v>
      </c>
    </row>
    <row r="109" spans="2:9" x14ac:dyDescent="0.25">
      <c r="B109" s="33"/>
      <c r="C109" s="34" t="s">
        <v>100</v>
      </c>
      <c r="D109" s="41">
        <v>4</v>
      </c>
      <c r="G109" s="33"/>
      <c r="H109" s="34" t="s">
        <v>109</v>
      </c>
      <c r="I109" s="45">
        <v>1</v>
      </c>
    </row>
    <row r="110" spans="2:9" x14ac:dyDescent="0.25">
      <c r="B110" s="33"/>
      <c r="C110" s="34" t="s">
        <v>97</v>
      </c>
      <c r="D110" s="41">
        <v>9</v>
      </c>
      <c r="G110" s="33"/>
      <c r="H110" s="34" t="s">
        <v>128</v>
      </c>
      <c r="I110" s="45">
        <v>1</v>
      </c>
    </row>
    <row r="111" spans="2:9" x14ac:dyDescent="0.25">
      <c r="B111" s="33"/>
      <c r="C111" s="34" t="s">
        <v>103</v>
      </c>
      <c r="D111" s="41">
        <v>14</v>
      </c>
      <c r="G111" s="33"/>
      <c r="H111" s="34" t="s">
        <v>129</v>
      </c>
      <c r="I111" s="45">
        <v>1</v>
      </c>
    </row>
    <row r="112" spans="2:9" x14ac:dyDescent="0.25">
      <c r="B112" s="33"/>
      <c r="C112" s="34" t="s">
        <v>99</v>
      </c>
      <c r="D112" s="41">
        <v>6</v>
      </c>
      <c r="G112" s="32" t="s">
        <v>136</v>
      </c>
      <c r="H112" s="32"/>
      <c r="I112" s="40">
        <v>12</v>
      </c>
    </row>
    <row r="113" spans="2:9" x14ac:dyDescent="0.25">
      <c r="B113" s="33"/>
      <c r="C113" s="34" t="s">
        <v>106</v>
      </c>
      <c r="D113" s="41">
        <v>37</v>
      </c>
      <c r="G113" s="33" t="s">
        <v>77</v>
      </c>
      <c r="H113" s="34" t="s">
        <v>96</v>
      </c>
      <c r="I113" s="45">
        <v>1</v>
      </c>
    </row>
    <row r="114" spans="2:9" x14ac:dyDescent="0.25">
      <c r="B114" s="33"/>
      <c r="C114" s="34" t="s">
        <v>101</v>
      </c>
      <c r="D114" s="41">
        <v>17</v>
      </c>
      <c r="G114" s="33"/>
      <c r="H114" s="34" t="s">
        <v>98</v>
      </c>
      <c r="I114" s="45">
        <v>1</v>
      </c>
    </row>
    <row r="115" spans="2:9" x14ac:dyDescent="0.25">
      <c r="B115" s="33"/>
      <c r="C115" s="34" t="s">
        <v>102</v>
      </c>
      <c r="D115" s="41">
        <v>12</v>
      </c>
      <c r="G115" s="33"/>
      <c r="H115" s="34" t="s">
        <v>97</v>
      </c>
      <c r="I115" s="45">
        <v>1</v>
      </c>
    </row>
    <row r="116" spans="2:9" x14ac:dyDescent="0.25">
      <c r="B116" s="33"/>
      <c r="C116" s="34" t="s">
        <v>110</v>
      </c>
      <c r="D116" s="41">
        <v>13</v>
      </c>
      <c r="G116" s="33"/>
      <c r="H116" s="34" t="s">
        <v>106</v>
      </c>
      <c r="I116" s="45">
        <v>1</v>
      </c>
    </row>
    <row r="117" spans="2:9" x14ac:dyDescent="0.25">
      <c r="B117" s="33"/>
      <c r="C117" s="34" t="s">
        <v>104</v>
      </c>
      <c r="D117" s="41">
        <v>7</v>
      </c>
      <c r="G117" s="33"/>
      <c r="H117" s="34" t="s">
        <v>102</v>
      </c>
      <c r="I117" s="45">
        <v>1</v>
      </c>
    </row>
    <row r="118" spans="2:9" x14ac:dyDescent="0.25">
      <c r="B118" s="33"/>
      <c r="C118" s="34" t="s">
        <v>113</v>
      </c>
      <c r="D118" s="41">
        <v>7</v>
      </c>
      <c r="G118" s="33"/>
      <c r="H118" s="34" t="s">
        <v>104</v>
      </c>
      <c r="I118" s="45">
        <v>1</v>
      </c>
    </row>
    <row r="119" spans="2:9" x14ac:dyDescent="0.25">
      <c r="B119" s="33"/>
      <c r="C119" s="34" t="s">
        <v>105</v>
      </c>
      <c r="D119" s="41">
        <v>7</v>
      </c>
      <c r="G119" s="33"/>
      <c r="H119" s="34" t="s">
        <v>113</v>
      </c>
      <c r="I119" s="45">
        <v>1</v>
      </c>
    </row>
    <row r="120" spans="2:9" x14ac:dyDescent="0.25">
      <c r="B120" s="33"/>
      <c r="C120" s="34" t="s">
        <v>115</v>
      </c>
      <c r="D120" s="41">
        <v>6</v>
      </c>
      <c r="G120" s="33"/>
      <c r="H120" s="34" t="s">
        <v>118</v>
      </c>
      <c r="I120" s="45">
        <v>3</v>
      </c>
    </row>
    <row r="121" spans="2:9" x14ac:dyDescent="0.25">
      <c r="B121" s="33"/>
      <c r="C121" s="34" t="s">
        <v>116</v>
      </c>
      <c r="D121" s="41">
        <v>9</v>
      </c>
      <c r="G121" s="33"/>
      <c r="H121" s="34" t="s">
        <v>107</v>
      </c>
      <c r="I121" s="45">
        <v>1</v>
      </c>
    </row>
    <row r="122" spans="2:9" x14ac:dyDescent="0.25">
      <c r="B122" s="33"/>
      <c r="C122" s="34" t="s">
        <v>117</v>
      </c>
      <c r="D122" s="41">
        <v>13</v>
      </c>
      <c r="G122" s="33"/>
      <c r="H122" s="34" t="s">
        <v>124</v>
      </c>
      <c r="I122" s="45">
        <v>1</v>
      </c>
    </row>
    <row r="123" spans="2:9" x14ac:dyDescent="0.25">
      <c r="B123" s="33"/>
      <c r="C123" s="34" t="s">
        <v>118</v>
      </c>
      <c r="D123" s="41">
        <v>7</v>
      </c>
      <c r="G123" s="33"/>
      <c r="H123" s="34" t="s">
        <v>127</v>
      </c>
      <c r="I123" s="45">
        <v>1</v>
      </c>
    </row>
    <row r="124" spans="2:9" x14ac:dyDescent="0.25">
      <c r="B124" s="33"/>
      <c r="C124" s="34" t="s">
        <v>107</v>
      </c>
      <c r="D124" s="41">
        <v>5</v>
      </c>
      <c r="G124" s="33"/>
      <c r="H124" s="34" t="s">
        <v>129</v>
      </c>
      <c r="I124" s="45">
        <v>2</v>
      </c>
    </row>
    <row r="125" spans="2:9" x14ac:dyDescent="0.25">
      <c r="B125" s="33"/>
      <c r="C125" s="34" t="s">
        <v>108</v>
      </c>
      <c r="D125" s="41">
        <v>8</v>
      </c>
      <c r="G125" s="33"/>
      <c r="H125" s="34" t="s">
        <v>112</v>
      </c>
      <c r="I125" s="45">
        <v>1</v>
      </c>
    </row>
    <row r="126" spans="2:9" x14ac:dyDescent="0.25">
      <c r="B126" s="33"/>
      <c r="C126" s="34" t="s">
        <v>132</v>
      </c>
      <c r="D126" s="41">
        <v>4</v>
      </c>
      <c r="G126" s="32" t="s">
        <v>137</v>
      </c>
      <c r="H126" s="32"/>
      <c r="I126" s="40">
        <v>16</v>
      </c>
    </row>
    <row r="127" spans="2:9" x14ac:dyDescent="0.25">
      <c r="B127" s="33"/>
      <c r="C127" s="34" t="s">
        <v>119</v>
      </c>
      <c r="D127" s="41">
        <v>10</v>
      </c>
      <c r="G127" s="33" t="s">
        <v>79</v>
      </c>
      <c r="H127" s="34" t="s">
        <v>99</v>
      </c>
      <c r="I127" s="45">
        <v>1</v>
      </c>
    </row>
    <row r="128" spans="2:9" x14ac:dyDescent="0.25">
      <c r="B128" s="33"/>
      <c r="C128" s="34" t="s">
        <v>109</v>
      </c>
      <c r="D128" s="41">
        <v>13</v>
      </c>
      <c r="G128" s="33"/>
      <c r="H128" s="34" t="s">
        <v>110</v>
      </c>
      <c r="I128" s="45">
        <v>1</v>
      </c>
    </row>
    <row r="129" spans="2:9" x14ac:dyDescent="0.25">
      <c r="B129" s="33"/>
      <c r="C129" s="34" t="s">
        <v>122</v>
      </c>
      <c r="D129" s="41">
        <v>2</v>
      </c>
      <c r="G129" s="33"/>
      <c r="H129" s="34" t="s">
        <v>104</v>
      </c>
      <c r="I129" s="45">
        <v>2</v>
      </c>
    </row>
    <row r="130" spans="2:9" x14ac:dyDescent="0.25">
      <c r="B130" s="33"/>
      <c r="C130" s="34" t="s">
        <v>124</v>
      </c>
      <c r="D130" s="41">
        <v>14</v>
      </c>
      <c r="G130" s="33"/>
      <c r="H130" s="34" t="s">
        <v>117</v>
      </c>
      <c r="I130" s="45">
        <v>1</v>
      </c>
    </row>
    <row r="131" spans="2:9" x14ac:dyDescent="0.25">
      <c r="B131" s="33"/>
      <c r="C131" s="34" t="s">
        <v>125</v>
      </c>
      <c r="D131" s="41">
        <v>19</v>
      </c>
      <c r="G131" s="33"/>
      <c r="H131" s="34" t="s">
        <v>107</v>
      </c>
      <c r="I131" s="45">
        <v>1</v>
      </c>
    </row>
    <row r="132" spans="2:9" x14ac:dyDescent="0.25">
      <c r="B132" s="33"/>
      <c r="C132" s="34" t="s">
        <v>126</v>
      </c>
      <c r="D132" s="41">
        <v>5</v>
      </c>
      <c r="G132" s="33"/>
      <c r="H132" s="34" t="s">
        <v>124</v>
      </c>
      <c r="I132" s="45">
        <v>1</v>
      </c>
    </row>
    <row r="133" spans="2:9" x14ac:dyDescent="0.25">
      <c r="B133" s="33"/>
      <c r="C133" s="34" t="s">
        <v>111</v>
      </c>
      <c r="D133" s="41">
        <v>12</v>
      </c>
      <c r="G133" s="33"/>
      <c r="H133" s="34" t="s">
        <v>125</v>
      </c>
      <c r="I133" s="45">
        <v>1</v>
      </c>
    </row>
    <row r="134" spans="2:9" x14ac:dyDescent="0.25">
      <c r="B134" s="33"/>
      <c r="C134" s="34" t="s">
        <v>127</v>
      </c>
      <c r="D134" s="41">
        <v>9</v>
      </c>
      <c r="G134" s="33"/>
      <c r="H134" s="34" t="s">
        <v>121</v>
      </c>
      <c r="I134" s="45">
        <v>1</v>
      </c>
    </row>
    <row r="135" spans="2:9" x14ac:dyDescent="0.25">
      <c r="B135" s="33"/>
      <c r="C135" s="34" t="s">
        <v>128</v>
      </c>
      <c r="D135" s="41">
        <v>10</v>
      </c>
      <c r="G135" s="32" t="s">
        <v>138</v>
      </c>
      <c r="H135" s="32"/>
      <c r="I135" s="40">
        <v>9</v>
      </c>
    </row>
    <row r="136" spans="2:9" x14ac:dyDescent="0.25">
      <c r="B136" s="33"/>
      <c r="C136" s="34" t="s">
        <v>129</v>
      </c>
      <c r="D136" s="41">
        <v>18</v>
      </c>
      <c r="G136" s="33" t="s">
        <v>81</v>
      </c>
      <c r="H136" s="33"/>
      <c r="I136" s="43"/>
    </row>
    <row r="137" spans="2:9" x14ac:dyDescent="0.25">
      <c r="B137" s="33"/>
      <c r="C137" s="34" t="s">
        <v>121</v>
      </c>
      <c r="D137" s="41">
        <v>9</v>
      </c>
      <c r="G137" s="35" t="s">
        <v>80</v>
      </c>
      <c r="H137" s="34" t="s">
        <v>110</v>
      </c>
      <c r="I137" s="45">
        <v>1</v>
      </c>
    </row>
    <row r="138" spans="2:9" x14ac:dyDescent="0.25">
      <c r="B138" s="33"/>
      <c r="C138" s="34" t="s">
        <v>112</v>
      </c>
      <c r="D138" s="41">
        <v>5</v>
      </c>
      <c r="G138" s="35" t="s">
        <v>84</v>
      </c>
      <c r="H138" s="34" t="s">
        <v>113</v>
      </c>
      <c r="I138" s="45">
        <v>1</v>
      </c>
    </row>
    <row r="139" spans="2:9" x14ac:dyDescent="0.25">
      <c r="B139" s="32" t="s">
        <v>131</v>
      </c>
      <c r="C139" s="32"/>
      <c r="D139" s="42">
        <v>345</v>
      </c>
      <c r="G139" s="32" t="s">
        <v>139</v>
      </c>
      <c r="H139" s="32"/>
      <c r="I139" s="40">
        <v>2</v>
      </c>
    </row>
    <row r="140" spans="2:9" x14ac:dyDescent="0.25">
      <c r="B140" s="33" t="s">
        <v>78</v>
      </c>
      <c r="C140" s="34" t="s">
        <v>96</v>
      </c>
      <c r="D140" s="41">
        <v>13</v>
      </c>
      <c r="G140" s="36" t="s">
        <v>88</v>
      </c>
      <c r="H140" s="36"/>
      <c r="I140" s="46">
        <v>155</v>
      </c>
    </row>
    <row r="141" spans="2:9" x14ac:dyDescent="0.25">
      <c r="B141" s="33"/>
      <c r="C141" s="34" t="s">
        <v>98</v>
      </c>
      <c r="D141" s="41">
        <v>12</v>
      </c>
    </row>
    <row r="142" spans="2:9" x14ac:dyDescent="0.25">
      <c r="B142" s="33"/>
      <c r="C142" s="34" t="s">
        <v>100</v>
      </c>
      <c r="D142" s="41">
        <v>11</v>
      </c>
    </row>
    <row r="143" spans="2:9" x14ac:dyDescent="0.25">
      <c r="B143" s="33"/>
      <c r="C143" s="34" t="s">
        <v>97</v>
      </c>
      <c r="D143" s="41">
        <v>23</v>
      </c>
    </row>
    <row r="144" spans="2:9" x14ac:dyDescent="0.25">
      <c r="B144" s="33"/>
      <c r="C144" s="34" t="s">
        <v>103</v>
      </c>
      <c r="D144" s="41">
        <v>5</v>
      </c>
    </row>
    <row r="145" spans="2:4" x14ac:dyDescent="0.25">
      <c r="B145" s="33"/>
      <c r="C145" s="34" t="s">
        <v>99</v>
      </c>
      <c r="D145" s="41">
        <v>9</v>
      </c>
    </row>
    <row r="146" spans="2:4" x14ac:dyDescent="0.25">
      <c r="B146" s="33"/>
      <c r="C146" s="34" t="s">
        <v>106</v>
      </c>
      <c r="D146" s="41">
        <v>24</v>
      </c>
    </row>
    <row r="147" spans="2:4" x14ac:dyDescent="0.25">
      <c r="B147" s="33"/>
      <c r="C147" s="34" t="s">
        <v>101</v>
      </c>
      <c r="D147" s="41">
        <v>6</v>
      </c>
    </row>
    <row r="148" spans="2:4" x14ac:dyDescent="0.25">
      <c r="B148" s="33"/>
      <c r="C148" s="34" t="s">
        <v>102</v>
      </c>
      <c r="D148" s="41">
        <v>18</v>
      </c>
    </row>
    <row r="149" spans="2:4" x14ac:dyDescent="0.25">
      <c r="B149" s="33"/>
      <c r="C149" s="34" t="s">
        <v>110</v>
      </c>
      <c r="D149" s="41">
        <v>12</v>
      </c>
    </row>
    <row r="150" spans="2:4" x14ac:dyDescent="0.25">
      <c r="B150" s="33"/>
      <c r="C150" s="34" t="s">
        <v>104</v>
      </c>
      <c r="D150" s="41">
        <v>15</v>
      </c>
    </row>
    <row r="151" spans="2:4" x14ac:dyDescent="0.25">
      <c r="B151" s="33"/>
      <c r="C151" s="34" t="s">
        <v>113</v>
      </c>
      <c r="D151" s="41">
        <v>3</v>
      </c>
    </row>
    <row r="152" spans="2:4" x14ac:dyDescent="0.25">
      <c r="B152" s="33"/>
      <c r="C152" s="34" t="s">
        <v>105</v>
      </c>
      <c r="D152" s="41">
        <v>7</v>
      </c>
    </row>
    <row r="153" spans="2:4" x14ac:dyDescent="0.25">
      <c r="B153" s="33"/>
      <c r="C153" s="34" t="s">
        <v>115</v>
      </c>
      <c r="D153" s="41">
        <v>6</v>
      </c>
    </row>
    <row r="154" spans="2:4" x14ac:dyDescent="0.25">
      <c r="B154" s="33"/>
      <c r="C154" s="34" t="s">
        <v>116</v>
      </c>
      <c r="D154" s="41">
        <v>8</v>
      </c>
    </row>
    <row r="155" spans="2:4" x14ac:dyDescent="0.25">
      <c r="B155" s="33"/>
      <c r="C155" s="34" t="s">
        <v>117</v>
      </c>
      <c r="D155" s="41">
        <v>6</v>
      </c>
    </row>
    <row r="156" spans="2:4" x14ac:dyDescent="0.25">
      <c r="B156" s="33"/>
      <c r="C156" s="34" t="s">
        <v>118</v>
      </c>
      <c r="D156" s="41">
        <v>12</v>
      </c>
    </row>
    <row r="157" spans="2:4" x14ac:dyDescent="0.25">
      <c r="B157" s="33"/>
      <c r="C157" s="34" t="s">
        <v>107</v>
      </c>
      <c r="D157" s="41">
        <v>8</v>
      </c>
    </row>
    <row r="158" spans="2:4" x14ac:dyDescent="0.25">
      <c r="B158" s="33"/>
      <c r="C158" s="34" t="s">
        <v>108</v>
      </c>
      <c r="D158" s="41">
        <v>3</v>
      </c>
    </row>
    <row r="159" spans="2:4" x14ac:dyDescent="0.25">
      <c r="B159" s="33"/>
      <c r="C159" s="34" t="s">
        <v>132</v>
      </c>
      <c r="D159" s="41">
        <v>6</v>
      </c>
    </row>
    <row r="160" spans="2:4" x14ac:dyDescent="0.25">
      <c r="B160" s="33"/>
      <c r="C160" s="34" t="s">
        <v>119</v>
      </c>
      <c r="D160" s="41">
        <v>7</v>
      </c>
    </row>
    <row r="161" spans="2:4" x14ac:dyDescent="0.25">
      <c r="B161" s="33"/>
      <c r="C161" s="34" t="s">
        <v>109</v>
      </c>
      <c r="D161" s="41">
        <v>16</v>
      </c>
    </row>
    <row r="162" spans="2:4" x14ac:dyDescent="0.25">
      <c r="B162" s="33"/>
      <c r="C162" s="34" t="s">
        <v>122</v>
      </c>
      <c r="D162" s="41">
        <v>4</v>
      </c>
    </row>
    <row r="163" spans="2:4" x14ac:dyDescent="0.25">
      <c r="B163" s="33"/>
      <c r="C163" s="34" t="s">
        <v>124</v>
      </c>
      <c r="D163" s="41">
        <v>21</v>
      </c>
    </row>
    <row r="164" spans="2:4" x14ac:dyDescent="0.25">
      <c r="B164" s="33"/>
      <c r="C164" s="34" t="s">
        <v>125</v>
      </c>
      <c r="D164" s="41">
        <v>22</v>
      </c>
    </row>
    <row r="165" spans="2:4" x14ac:dyDescent="0.25">
      <c r="B165" s="33"/>
      <c r="C165" s="34" t="s">
        <v>126</v>
      </c>
      <c r="D165" s="41">
        <v>4</v>
      </c>
    </row>
    <row r="166" spans="2:4" x14ac:dyDescent="0.25">
      <c r="B166" s="33"/>
      <c r="C166" s="34" t="s">
        <v>111</v>
      </c>
      <c r="D166" s="41">
        <v>17</v>
      </c>
    </row>
    <row r="167" spans="2:4" x14ac:dyDescent="0.25">
      <c r="B167" s="33"/>
      <c r="C167" s="34" t="s">
        <v>127</v>
      </c>
      <c r="D167" s="41">
        <v>11</v>
      </c>
    </row>
    <row r="168" spans="2:4" x14ac:dyDescent="0.25">
      <c r="B168" s="33"/>
      <c r="C168" s="34" t="s">
        <v>128</v>
      </c>
      <c r="D168" s="41">
        <v>11</v>
      </c>
    </row>
    <row r="169" spans="2:4" x14ac:dyDescent="0.25">
      <c r="B169" s="33"/>
      <c r="C169" s="34" t="s">
        <v>129</v>
      </c>
      <c r="D169" s="41">
        <v>23</v>
      </c>
    </row>
    <row r="170" spans="2:4" x14ac:dyDescent="0.25">
      <c r="B170" s="33"/>
      <c r="C170" s="34" t="s">
        <v>121</v>
      </c>
      <c r="D170" s="41">
        <v>9</v>
      </c>
    </row>
    <row r="171" spans="2:4" x14ac:dyDescent="0.25">
      <c r="B171" s="33"/>
      <c r="C171" s="34" t="s">
        <v>112</v>
      </c>
      <c r="D171" s="41">
        <v>9</v>
      </c>
    </row>
    <row r="172" spans="2:4" x14ac:dyDescent="0.25">
      <c r="B172" s="32" t="s">
        <v>133</v>
      </c>
      <c r="C172" s="32"/>
      <c r="D172" s="42">
        <v>361</v>
      </c>
    </row>
    <row r="173" spans="2:4" x14ac:dyDescent="0.25">
      <c r="B173" s="33" t="s">
        <v>71</v>
      </c>
      <c r="C173" s="34" t="s">
        <v>96</v>
      </c>
      <c r="D173" s="41">
        <v>10</v>
      </c>
    </row>
    <row r="174" spans="2:4" x14ac:dyDescent="0.25">
      <c r="B174" s="33"/>
      <c r="C174" s="34" t="s">
        <v>98</v>
      </c>
      <c r="D174" s="41">
        <v>4</v>
      </c>
    </row>
    <row r="175" spans="2:4" x14ac:dyDescent="0.25">
      <c r="B175" s="33"/>
      <c r="C175" s="34" t="s">
        <v>100</v>
      </c>
      <c r="D175" s="41">
        <v>11</v>
      </c>
    </row>
    <row r="176" spans="2:4" x14ac:dyDescent="0.25">
      <c r="B176" s="33"/>
      <c r="C176" s="34" t="s">
        <v>97</v>
      </c>
      <c r="D176" s="41">
        <v>9</v>
      </c>
    </row>
    <row r="177" spans="2:4" x14ac:dyDescent="0.25">
      <c r="B177" s="33"/>
      <c r="C177" s="34" t="s">
        <v>103</v>
      </c>
      <c r="D177" s="41">
        <v>10</v>
      </c>
    </row>
    <row r="178" spans="2:4" x14ac:dyDescent="0.25">
      <c r="B178" s="33"/>
      <c r="C178" s="34" t="s">
        <v>99</v>
      </c>
      <c r="D178" s="41">
        <v>7</v>
      </c>
    </row>
    <row r="179" spans="2:4" x14ac:dyDescent="0.25">
      <c r="B179" s="33"/>
      <c r="C179" s="34" t="s">
        <v>106</v>
      </c>
      <c r="D179" s="41">
        <v>16</v>
      </c>
    </row>
    <row r="180" spans="2:4" x14ac:dyDescent="0.25">
      <c r="B180" s="33"/>
      <c r="C180" s="34" t="s">
        <v>101</v>
      </c>
      <c r="D180" s="41">
        <v>8</v>
      </c>
    </row>
    <row r="181" spans="2:4" x14ac:dyDescent="0.25">
      <c r="B181" s="33"/>
      <c r="C181" s="34" t="s">
        <v>102</v>
      </c>
      <c r="D181" s="41">
        <v>13</v>
      </c>
    </row>
    <row r="182" spans="2:4" x14ac:dyDescent="0.25">
      <c r="B182" s="33"/>
      <c r="C182" s="34" t="s">
        <v>110</v>
      </c>
      <c r="D182" s="41">
        <v>10</v>
      </c>
    </row>
    <row r="183" spans="2:4" x14ac:dyDescent="0.25">
      <c r="B183" s="33"/>
      <c r="C183" s="34" t="s">
        <v>104</v>
      </c>
      <c r="D183" s="41">
        <v>10</v>
      </c>
    </row>
    <row r="184" spans="2:4" x14ac:dyDescent="0.25">
      <c r="B184" s="33"/>
      <c r="C184" s="34" t="s">
        <v>105</v>
      </c>
      <c r="D184" s="41">
        <v>8</v>
      </c>
    </row>
    <row r="185" spans="2:4" x14ac:dyDescent="0.25">
      <c r="B185" s="33"/>
      <c r="C185" s="34" t="s">
        <v>115</v>
      </c>
      <c r="D185" s="41">
        <v>4</v>
      </c>
    </row>
    <row r="186" spans="2:4" x14ac:dyDescent="0.25">
      <c r="B186" s="33"/>
      <c r="C186" s="34" t="s">
        <v>116</v>
      </c>
      <c r="D186" s="41">
        <v>10</v>
      </c>
    </row>
    <row r="187" spans="2:4" x14ac:dyDescent="0.25">
      <c r="B187" s="33"/>
      <c r="C187" s="34" t="s">
        <v>117</v>
      </c>
      <c r="D187" s="41">
        <v>4</v>
      </c>
    </row>
    <row r="188" spans="2:4" x14ac:dyDescent="0.25">
      <c r="B188" s="33"/>
      <c r="C188" s="34" t="s">
        <v>118</v>
      </c>
      <c r="D188" s="41">
        <v>3</v>
      </c>
    </row>
    <row r="189" spans="2:4" x14ac:dyDescent="0.25">
      <c r="B189" s="33"/>
      <c r="C189" s="34" t="s">
        <v>107</v>
      </c>
      <c r="D189" s="41">
        <v>3</v>
      </c>
    </row>
    <row r="190" spans="2:4" x14ac:dyDescent="0.25">
      <c r="B190" s="33"/>
      <c r="C190" s="34" t="s">
        <v>108</v>
      </c>
      <c r="D190" s="41">
        <v>4</v>
      </c>
    </row>
    <row r="191" spans="2:4" x14ac:dyDescent="0.25">
      <c r="B191" s="33"/>
      <c r="C191" s="34" t="s">
        <v>132</v>
      </c>
      <c r="D191" s="41">
        <v>3</v>
      </c>
    </row>
    <row r="192" spans="2:4" x14ac:dyDescent="0.25">
      <c r="B192" s="33"/>
      <c r="C192" s="34" t="s">
        <v>119</v>
      </c>
      <c r="D192" s="41">
        <v>2</v>
      </c>
    </row>
    <row r="193" spans="2:4" x14ac:dyDescent="0.25">
      <c r="B193" s="33"/>
      <c r="C193" s="34" t="s">
        <v>109</v>
      </c>
      <c r="D193" s="41">
        <v>11</v>
      </c>
    </row>
    <row r="194" spans="2:4" x14ac:dyDescent="0.25">
      <c r="B194" s="33"/>
      <c r="C194" s="34" t="s">
        <v>122</v>
      </c>
      <c r="D194" s="41">
        <v>4</v>
      </c>
    </row>
    <row r="195" spans="2:4" x14ac:dyDescent="0.25">
      <c r="B195" s="33"/>
      <c r="C195" s="34" t="s">
        <v>124</v>
      </c>
      <c r="D195" s="41">
        <v>8</v>
      </c>
    </row>
    <row r="196" spans="2:4" x14ac:dyDescent="0.25">
      <c r="B196" s="33"/>
      <c r="C196" s="34" t="s">
        <v>125</v>
      </c>
      <c r="D196" s="41">
        <v>12</v>
      </c>
    </row>
    <row r="197" spans="2:4" x14ac:dyDescent="0.25">
      <c r="B197" s="33"/>
      <c r="C197" s="34" t="s">
        <v>126</v>
      </c>
      <c r="D197" s="41">
        <v>3</v>
      </c>
    </row>
    <row r="198" spans="2:4" x14ac:dyDescent="0.25">
      <c r="B198" s="33"/>
      <c r="C198" s="34" t="s">
        <v>111</v>
      </c>
      <c r="D198" s="41">
        <v>7</v>
      </c>
    </row>
    <row r="199" spans="2:4" x14ac:dyDescent="0.25">
      <c r="B199" s="33"/>
      <c r="C199" s="34" t="s">
        <v>127</v>
      </c>
      <c r="D199" s="41">
        <v>3</v>
      </c>
    </row>
    <row r="200" spans="2:4" x14ac:dyDescent="0.25">
      <c r="B200" s="33"/>
      <c r="C200" s="34" t="s">
        <v>128</v>
      </c>
      <c r="D200" s="41">
        <v>10</v>
      </c>
    </row>
    <row r="201" spans="2:4" x14ac:dyDescent="0.25">
      <c r="B201" s="33"/>
      <c r="C201" s="34" t="s">
        <v>129</v>
      </c>
      <c r="D201" s="41">
        <v>6</v>
      </c>
    </row>
    <row r="202" spans="2:4" x14ac:dyDescent="0.25">
      <c r="B202" s="33"/>
      <c r="C202" s="34" t="s">
        <v>121</v>
      </c>
      <c r="D202" s="41">
        <v>6</v>
      </c>
    </row>
    <row r="203" spans="2:4" x14ac:dyDescent="0.25">
      <c r="B203" s="33"/>
      <c r="C203" s="34" t="s">
        <v>112</v>
      </c>
      <c r="D203" s="41">
        <v>5</v>
      </c>
    </row>
    <row r="204" spans="2:4" x14ac:dyDescent="0.25">
      <c r="B204" s="32" t="s">
        <v>134</v>
      </c>
      <c r="C204" s="32"/>
      <c r="D204" s="42">
        <v>224</v>
      </c>
    </row>
    <row r="205" spans="2:4" x14ac:dyDescent="0.25">
      <c r="B205" s="33" t="s">
        <v>73</v>
      </c>
      <c r="C205" s="34" t="s">
        <v>96</v>
      </c>
      <c r="D205" s="41">
        <v>9</v>
      </c>
    </row>
    <row r="206" spans="2:4" x14ac:dyDescent="0.25">
      <c r="B206" s="33"/>
      <c r="C206" s="34" t="s">
        <v>98</v>
      </c>
      <c r="D206" s="41">
        <v>8</v>
      </c>
    </row>
    <row r="207" spans="2:4" x14ac:dyDescent="0.25">
      <c r="B207" s="33"/>
      <c r="C207" s="34" t="s">
        <v>100</v>
      </c>
      <c r="D207" s="41">
        <v>5</v>
      </c>
    </row>
    <row r="208" spans="2:4" x14ac:dyDescent="0.25">
      <c r="B208" s="33"/>
      <c r="C208" s="34" t="s">
        <v>97</v>
      </c>
      <c r="D208" s="41">
        <v>8</v>
      </c>
    </row>
    <row r="209" spans="2:4" x14ac:dyDescent="0.25">
      <c r="B209" s="33"/>
      <c r="C209" s="34" t="s">
        <v>103</v>
      </c>
      <c r="D209" s="41">
        <v>12</v>
      </c>
    </row>
    <row r="210" spans="2:4" x14ac:dyDescent="0.25">
      <c r="B210" s="33"/>
      <c r="C210" s="34" t="s">
        <v>99</v>
      </c>
      <c r="D210" s="41">
        <v>4</v>
      </c>
    </row>
    <row r="211" spans="2:4" x14ac:dyDescent="0.25">
      <c r="B211" s="33"/>
      <c r="C211" s="34" t="s">
        <v>106</v>
      </c>
      <c r="D211" s="41">
        <v>14</v>
      </c>
    </row>
    <row r="212" spans="2:4" x14ac:dyDescent="0.25">
      <c r="B212" s="33"/>
      <c r="C212" s="34" t="s">
        <v>101</v>
      </c>
      <c r="D212" s="41">
        <v>6</v>
      </c>
    </row>
    <row r="213" spans="2:4" x14ac:dyDescent="0.25">
      <c r="B213" s="33"/>
      <c r="C213" s="34" t="s">
        <v>102</v>
      </c>
      <c r="D213" s="41">
        <v>14</v>
      </c>
    </row>
    <row r="214" spans="2:4" x14ac:dyDescent="0.25">
      <c r="B214" s="33"/>
      <c r="C214" s="34" t="s">
        <v>110</v>
      </c>
      <c r="D214" s="41">
        <v>14</v>
      </c>
    </row>
    <row r="215" spans="2:4" x14ac:dyDescent="0.25">
      <c r="B215" s="33"/>
      <c r="C215" s="34" t="s">
        <v>104</v>
      </c>
      <c r="D215" s="41">
        <v>22</v>
      </c>
    </row>
    <row r="216" spans="2:4" x14ac:dyDescent="0.25">
      <c r="B216" s="33"/>
      <c r="C216" s="34" t="s">
        <v>113</v>
      </c>
      <c r="D216" s="41">
        <v>2</v>
      </c>
    </row>
    <row r="217" spans="2:4" x14ac:dyDescent="0.25">
      <c r="B217" s="33"/>
      <c r="C217" s="34" t="s">
        <v>105</v>
      </c>
      <c r="D217" s="41">
        <v>9</v>
      </c>
    </row>
    <row r="218" spans="2:4" x14ac:dyDescent="0.25">
      <c r="B218" s="33"/>
      <c r="C218" s="34" t="s">
        <v>115</v>
      </c>
      <c r="D218" s="41">
        <v>3</v>
      </c>
    </row>
    <row r="219" spans="2:4" x14ac:dyDescent="0.25">
      <c r="B219" s="33"/>
      <c r="C219" s="34" t="s">
        <v>116</v>
      </c>
      <c r="D219" s="41">
        <v>11</v>
      </c>
    </row>
    <row r="220" spans="2:4" x14ac:dyDescent="0.25">
      <c r="B220" s="33"/>
      <c r="C220" s="34" t="s">
        <v>117</v>
      </c>
      <c r="D220" s="41">
        <v>10</v>
      </c>
    </row>
    <row r="221" spans="2:4" x14ac:dyDescent="0.25">
      <c r="B221" s="33"/>
      <c r="C221" s="34" t="s">
        <v>118</v>
      </c>
      <c r="D221" s="41">
        <v>4</v>
      </c>
    </row>
    <row r="222" spans="2:4" x14ac:dyDescent="0.25">
      <c r="B222" s="33"/>
      <c r="C222" s="34" t="s">
        <v>107</v>
      </c>
      <c r="D222" s="41">
        <v>1</v>
      </c>
    </row>
    <row r="223" spans="2:4" x14ac:dyDescent="0.25">
      <c r="B223" s="33"/>
      <c r="C223" s="34" t="s">
        <v>108</v>
      </c>
      <c r="D223" s="41">
        <v>1</v>
      </c>
    </row>
    <row r="224" spans="2:4" x14ac:dyDescent="0.25">
      <c r="B224" s="33"/>
      <c r="C224" s="34" t="s">
        <v>132</v>
      </c>
      <c r="D224" s="41">
        <v>9</v>
      </c>
    </row>
    <row r="225" spans="2:4" x14ac:dyDescent="0.25">
      <c r="B225" s="33"/>
      <c r="C225" s="34" t="s">
        <v>119</v>
      </c>
      <c r="D225" s="41">
        <v>8</v>
      </c>
    </row>
    <row r="226" spans="2:4" x14ac:dyDescent="0.25">
      <c r="B226" s="33"/>
      <c r="C226" s="34" t="s">
        <v>109</v>
      </c>
      <c r="D226" s="41">
        <v>8</v>
      </c>
    </row>
    <row r="227" spans="2:4" x14ac:dyDescent="0.25">
      <c r="B227" s="33"/>
      <c r="C227" s="34" t="s">
        <v>122</v>
      </c>
      <c r="D227" s="41">
        <v>3</v>
      </c>
    </row>
    <row r="228" spans="2:4" x14ac:dyDescent="0.25">
      <c r="B228" s="33"/>
      <c r="C228" s="34" t="s">
        <v>124</v>
      </c>
      <c r="D228" s="41">
        <v>20</v>
      </c>
    </row>
    <row r="229" spans="2:4" x14ac:dyDescent="0.25">
      <c r="B229" s="33"/>
      <c r="C229" s="34" t="s">
        <v>125</v>
      </c>
      <c r="D229" s="41">
        <v>10</v>
      </c>
    </row>
    <row r="230" spans="2:4" x14ac:dyDescent="0.25">
      <c r="B230" s="33"/>
      <c r="C230" s="34" t="s">
        <v>126</v>
      </c>
      <c r="D230" s="41">
        <v>1</v>
      </c>
    </row>
    <row r="231" spans="2:4" x14ac:dyDescent="0.25">
      <c r="B231" s="33"/>
      <c r="C231" s="34" t="s">
        <v>111</v>
      </c>
      <c r="D231" s="41">
        <v>10</v>
      </c>
    </row>
    <row r="232" spans="2:4" x14ac:dyDescent="0.25">
      <c r="B232" s="33"/>
      <c r="C232" s="34" t="s">
        <v>127</v>
      </c>
      <c r="D232" s="41">
        <v>5</v>
      </c>
    </row>
    <row r="233" spans="2:4" x14ac:dyDescent="0.25">
      <c r="B233" s="33"/>
      <c r="C233" s="34" t="s">
        <v>128</v>
      </c>
      <c r="D233" s="41">
        <v>5</v>
      </c>
    </row>
    <row r="234" spans="2:4" x14ac:dyDescent="0.25">
      <c r="B234" s="33"/>
      <c r="C234" s="34" t="s">
        <v>129</v>
      </c>
      <c r="D234" s="41">
        <v>9</v>
      </c>
    </row>
    <row r="235" spans="2:4" x14ac:dyDescent="0.25">
      <c r="B235" s="33"/>
      <c r="C235" s="34" t="s">
        <v>121</v>
      </c>
      <c r="D235" s="41">
        <v>6</v>
      </c>
    </row>
    <row r="236" spans="2:4" x14ac:dyDescent="0.25">
      <c r="B236" s="33"/>
      <c r="C236" s="34" t="s">
        <v>112</v>
      </c>
      <c r="D236" s="41">
        <v>2</v>
      </c>
    </row>
    <row r="237" spans="2:4" x14ac:dyDescent="0.25">
      <c r="B237" s="32" t="s">
        <v>135</v>
      </c>
      <c r="C237" s="32"/>
      <c r="D237" s="42">
        <v>253</v>
      </c>
    </row>
    <row r="238" spans="2:4" x14ac:dyDescent="0.25">
      <c r="B238" s="33" t="s">
        <v>75</v>
      </c>
      <c r="C238" s="34" t="s">
        <v>96</v>
      </c>
      <c r="D238" s="41">
        <v>7</v>
      </c>
    </row>
    <row r="239" spans="2:4" x14ac:dyDescent="0.25">
      <c r="B239" s="33"/>
      <c r="C239" s="34" t="s">
        <v>98</v>
      </c>
      <c r="D239" s="41">
        <v>7</v>
      </c>
    </row>
    <row r="240" spans="2:4" x14ac:dyDescent="0.25">
      <c r="B240" s="33"/>
      <c r="C240" s="34" t="s">
        <v>100</v>
      </c>
      <c r="D240" s="41">
        <v>13</v>
      </c>
    </row>
    <row r="241" spans="2:4" x14ac:dyDescent="0.25">
      <c r="B241" s="33"/>
      <c r="C241" s="34" t="s">
        <v>97</v>
      </c>
      <c r="D241" s="41">
        <v>1</v>
      </c>
    </row>
    <row r="242" spans="2:4" x14ac:dyDescent="0.25">
      <c r="B242" s="33"/>
      <c r="C242" s="34" t="s">
        <v>103</v>
      </c>
      <c r="D242" s="41">
        <v>11</v>
      </c>
    </row>
    <row r="243" spans="2:4" x14ac:dyDescent="0.25">
      <c r="B243" s="33"/>
      <c r="C243" s="34" t="s">
        <v>99</v>
      </c>
      <c r="D243" s="41">
        <v>1</v>
      </c>
    </row>
    <row r="244" spans="2:4" x14ac:dyDescent="0.25">
      <c r="B244" s="33"/>
      <c r="C244" s="34" t="s">
        <v>106</v>
      </c>
      <c r="D244" s="41">
        <v>11</v>
      </c>
    </row>
    <row r="245" spans="2:4" x14ac:dyDescent="0.25">
      <c r="B245" s="33"/>
      <c r="C245" s="34" t="s">
        <v>101</v>
      </c>
      <c r="D245" s="41">
        <v>3</v>
      </c>
    </row>
    <row r="246" spans="2:4" x14ac:dyDescent="0.25">
      <c r="B246" s="33"/>
      <c r="C246" s="34" t="s">
        <v>102</v>
      </c>
      <c r="D246" s="41">
        <v>9</v>
      </c>
    </row>
    <row r="247" spans="2:4" x14ac:dyDescent="0.25">
      <c r="B247" s="33"/>
      <c r="C247" s="34" t="s">
        <v>110</v>
      </c>
      <c r="D247" s="41">
        <v>6</v>
      </c>
    </row>
    <row r="248" spans="2:4" x14ac:dyDescent="0.25">
      <c r="B248" s="33"/>
      <c r="C248" s="34" t="s">
        <v>104</v>
      </c>
      <c r="D248" s="41">
        <v>4</v>
      </c>
    </row>
    <row r="249" spans="2:4" x14ac:dyDescent="0.25">
      <c r="B249" s="33"/>
      <c r="C249" s="34" t="s">
        <v>113</v>
      </c>
      <c r="D249" s="41">
        <v>1</v>
      </c>
    </row>
    <row r="250" spans="2:4" x14ac:dyDescent="0.25">
      <c r="B250" s="33"/>
      <c r="C250" s="34" t="s">
        <v>105</v>
      </c>
      <c r="D250" s="41">
        <v>5</v>
      </c>
    </row>
    <row r="251" spans="2:4" x14ac:dyDescent="0.25">
      <c r="B251" s="33"/>
      <c r="C251" s="34" t="s">
        <v>115</v>
      </c>
      <c r="D251" s="41">
        <v>7</v>
      </c>
    </row>
    <row r="252" spans="2:4" x14ac:dyDescent="0.25">
      <c r="B252" s="33"/>
      <c r="C252" s="34" t="s">
        <v>116</v>
      </c>
      <c r="D252" s="41">
        <v>9</v>
      </c>
    </row>
    <row r="253" spans="2:4" x14ac:dyDescent="0.25">
      <c r="B253" s="33"/>
      <c r="C253" s="34" t="s">
        <v>117</v>
      </c>
      <c r="D253" s="41">
        <v>8</v>
      </c>
    </row>
    <row r="254" spans="2:4" x14ac:dyDescent="0.25">
      <c r="B254" s="33"/>
      <c r="C254" s="34" t="s">
        <v>118</v>
      </c>
      <c r="D254" s="41">
        <v>4</v>
      </c>
    </row>
    <row r="255" spans="2:4" x14ac:dyDescent="0.25">
      <c r="B255" s="33"/>
      <c r="C255" s="34" t="s">
        <v>107</v>
      </c>
      <c r="D255" s="41">
        <v>3</v>
      </c>
    </row>
    <row r="256" spans="2:4" x14ac:dyDescent="0.25">
      <c r="B256" s="33"/>
      <c r="C256" s="34" t="s">
        <v>108</v>
      </c>
      <c r="D256" s="41">
        <v>3</v>
      </c>
    </row>
    <row r="257" spans="2:4" x14ac:dyDescent="0.25">
      <c r="B257" s="33"/>
      <c r="C257" s="34" t="s">
        <v>119</v>
      </c>
      <c r="D257" s="41">
        <v>15</v>
      </c>
    </row>
    <row r="258" spans="2:4" x14ac:dyDescent="0.25">
      <c r="B258" s="33"/>
      <c r="C258" s="34" t="s">
        <v>109</v>
      </c>
      <c r="D258" s="41">
        <v>7</v>
      </c>
    </row>
    <row r="259" spans="2:4" x14ac:dyDescent="0.25">
      <c r="B259" s="33"/>
      <c r="C259" s="34" t="s">
        <v>122</v>
      </c>
      <c r="D259" s="41">
        <v>5</v>
      </c>
    </row>
    <row r="260" spans="2:4" x14ac:dyDescent="0.25">
      <c r="B260" s="33"/>
      <c r="C260" s="34" t="s">
        <v>120</v>
      </c>
      <c r="D260" s="41">
        <v>2</v>
      </c>
    </row>
    <row r="261" spans="2:4" x14ac:dyDescent="0.25">
      <c r="B261" s="33"/>
      <c r="C261" s="34" t="s">
        <v>124</v>
      </c>
      <c r="D261" s="41">
        <v>14</v>
      </c>
    </row>
    <row r="262" spans="2:4" x14ac:dyDescent="0.25">
      <c r="B262" s="33"/>
      <c r="C262" s="34" t="s">
        <v>125</v>
      </c>
      <c r="D262" s="41">
        <v>16</v>
      </c>
    </row>
    <row r="263" spans="2:4" x14ac:dyDescent="0.25">
      <c r="B263" s="33"/>
      <c r="C263" s="34" t="s">
        <v>126</v>
      </c>
      <c r="D263" s="41">
        <v>2</v>
      </c>
    </row>
    <row r="264" spans="2:4" x14ac:dyDescent="0.25">
      <c r="B264" s="33"/>
      <c r="C264" s="34" t="s">
        <v>111</v>
      </c>
      <c r="D264" s="41">
        <v>6</v>
      </c>
    </row>
    <row r="265" spans="2:4" x14ac:dyDescent="0.25">
      <c r="B265" s="33"/>
      <c r="C265" s="34" t="s">
        <v>127</v>
      </c>
      <c r="D265" s="41">
        <v>6</v>
      </c>
    </row>
    <row r="266" spans="2:4" x14ac:dyDescent="0.25">
      <c r="B266" s="33"/>
      <c r="C266" s="34" t="s">
        <v>128</v>
      </c>
      <c r="D266" s="41">
        <v>11</v>
      </c>
    </row>
    <row r="267" spans="2:4" x14ac:dyDescent="0.25">
      <c r="B267" s="33"/>
      <c r="C267" s="34" t="s">
        <v>129</v>
      </c>
      <c r="D267" s="41">
        <v>10</v>
      </c>
    </row>
    <row r="268" spans="2:4" x14ac:dyDescent="0.25">
      <c r="B268" s="33"/>
      <c r="C268" s="34" t="s">
        <v>121</v>
      </c>
      <c r="D268" s="41">
        <v>5</v>
      </c>
    </row>
    <row r="269" spans="2:4" x14ac:dyDescent="0.25">
      <c r="B269" s="33"/>
      <c r="C269" s="34" t="s">
        <v>112</v>
      </c>
      <c r="D269" s="41">
        <v>2</v>
      </c>
    </row>
    <row r="270" spans="2:4" x14ac:dyDescent="0.25">
      <c r="B270" s="32" t="s">
        <v>136</v>
      </c>
      <c r="C270" s="32"/>
      <c r="D270" s="42">
        <v>214</v>
      </c>
    </row>
    <row r="271" spans="2:4" x14ac:dyDescent="0.25">
      <c r="B271" s="33" t="s">
        <v>77</v>
      </c>
      <c r="C271" s="34" t="s">
        <v>96</v>
      </c>
      <c r="D271" s="41">
        <v>10</v>
      </c>
    </row>
    <row r="272" spans="2:4" x14ac:dyDescent="0.25">
      <c r="B272" s="33"/>
      <c r="C272" s="34" t="s">
        <v>98</v>
      </c>
      <c r="D272" s="41">
        <v>1</v>
      </c>
    </row>
    <row r="273" spans="2:4" x14ac:dyDescent="0.25">
      <c r="B273" s="33"/>
      <c r="C273" s="34" t="s">
        <v>100</v>
      </c>
      <c r="D273" s="41">
        <v>4</v>
      </c>
    </row>
    <row r="274" spans="2:4" x14ac:dyDescent="0.25">
      <c r="B274" s="33"/>
      <c r="C274" s="34" t="s">
        <v>97</v>
      </c>
      <c r="D274" s="41">
        <v>7</v>
      </c>
    </row>
    <row r="275" spans="2:4" x14ac:dyDescent="0.25">
      <c r="B275" s="33"/>
      <c r="C275" s="34" t="s">
        <v>103</v>
      </c>
      <c r="D275" s="41">
        <v>7</v>
      </c>
    </row>
    <row r="276" spans="2:4" x14ac:dyDescent="0.25">
      <c r="B276" s="33"/>
      <c r="C276" s="34" t="s">
        <v>99</v>
      </c>
      <c r="D276" s="41">
        <v>1</v>
      </c>
    </row>
    <row r="277" spans="2:4" x14ac:dyDescent="0.25">
      <c r="B277" s="33"/>
      <c r="C277" s="34" t="s">
        <v>106</v>
      </c>
      <c r="D277" s="41">
        <v>12</v>
      </c>
    </row>
    <row r="278" spans="2:4" x14ac:dyDescent="0.25">
      <c r="B278" s="33"/>
      <c r="C278" s="34" t="s">
        <v>101</v>
      </c>
      <c r="D278" s="41">
        <v>6</v>
      </c>
    </row>
    <row r="279" spans="2:4" x14ac:dyDescent="0.25">
      <c r="B279" s="33"/>
      <c r="C279" s="34" t="s">
        <v>102</v>
      </c>
      <c r="D279" s="41">
        <v>13</v>
      </c>
    </row>
    <row r="280" spans="2:4" x14ac:dyDescent="0.25">
      <c r="B280" s="33"/>
      <c r="C280" s="34" t="s">
        <v>110</v>
      </c>
      <c r="D280" s="41">
        <v>9</v>
      </c>
    </row>
    <row r="281" spans="2:4" x14ac:dyDescent="0.25">
      <c r="B281" s="33"/>
      <c r="C281" s="34" t="s">
        <v>104</v>
      </c>
      <c r="D281" s="41">
        <v>6</v>
      </c>
    </row>
    <row r="282" spans="2:4" x14ac:dyDescent="0.25">
      <c r="B282" s="33"/>
      <c r="C282" s="34" t="s">
        <v>113</v>
      </c>
      <c r="D282" s="41">
        <v>1</v>
      </c>
    </row>
    <row r="283" spans="2:4" x14ac:dyDescent="0.25">
      <c r="B283" s="33"/>
      <c r="C283" s="34" t="s">
        <v>105</v>
      </c>
      <c r="D283" s="41">
        <v>6</v>
      </c>
    </row>
    <row r="284" spans="2:4" x14ac:dyDescent="0.25">
      <c r="B284" s="33"/>
      <c r="C284" s="34" t="s">
        <v>115</v>
      </c>
      <c r="D284" s="41">
        <v>4</v>
      </c>
    </row>
    <row r="285" spans="2:4" x14ac:dyDescent="0.25">
      <c r="B285" s="33"/>
      <c r="C285" s="34" t="s">
        <v>116</v>
      </c>
      <c r="D285" s="41">
        <v>7</v>
      </c>
    </row>
    <row r="286" spans="2:4" x14ac:dyDescent="0.25">
      <c r="B286" s="33"/>
      <c r="C286" s="34" t="s">
        <v>117</v>
      </c>
      <c r="D286" s="41">
        <v>6</v>
      </c>
    </row>
    <row r="287" spans="2:4" x14ac:dyDescent="0.25">
      <c r="B287" s="33"/>
      <c r="C287" s="34" t="s">
        <v>118</v>
      </c>
      <c r="D287" s="41">
        <v>9</v>
      </c>
    </row>
    <row r="288" spans="2:4" x14ac:dyDescent="0.25">
      <c r="B288" s="33"/>
      <c r="C288" s="34" t="s">
        <v>107</v>
      </c>
      <c r="D288" s="41">
        <v>3</v>
      </c>
    </row>
    <row r="289" spans="2:4" x14ac:dyDescent="0.25">
      <c r="B289" s="33"/>
      <c r="C289" s="34" t="s">
        <v>108</v>
      </c>
      <c r="D289" s="41">
        <v>1</v>
      </c>
    </row>
    <row r="290" spans="2:4" x14ac:dyDescent="0.25">
      <c r="B290" s="33"/>
      <c r="C290" s="34" t="s">
        <v>132</v>
      </c>
      <c r="D290" s="41">
        <v>1</v>
      </c>
    </row>
    <row r="291" spans="2:4" x14ac:dyDescent="0.25">
      <c r="B291" s="33"/>
      <c r="C291" s="34" t="s">
        <v>119</v>
      </c>
      <c r="D291" s="41">
        <v>4</v>
      </c>
    </row>
    <row r="292" spans="2:4" x14ac:dyDescent="0.25">
      <c r="B292" s="33"/>
      <c r="C292" s="34" t="s">
        <v>109</v>
      </c>
      <c r="D292" s="41">
        <v>9</v>
      </c>
    </row>
    <row r="293" spans="2:4" x14ac:dyDescent="0.25">
      <c r="B293" s="33"/>
      <c r="C293" s="34" t="s">
        <v>122</v>
      </c>
      <c r="D293" s="41">
        <v>3</v>
      </c>
    </row>
    <row r="294" spans="2:4" x14ac:dyDescent="0.25">
      <c r="B294" s="33"/>
      <c r="C294" s="34" t="s">
        <v>120</v>
      </c>
      <c r="D294" s="41">
        <v>3</v>
      </c>
    </row>
    <row r="295" spans="2:4" x14ac:dyDescent="0.25">
      <c r="B295" s="33"/>
      <c r="C295" s="34" t="s">
        <v>124</v>
      </c>
      <c r="D295" s="41">
        <v>13</v>
      </c>
    </row>
    <row r="296" spans="2:4" x14ac:dyDescent="0.25">
      <c r="B296" s="33"/>
      <c r="C296" s="34" t="s">
        <v>125</v>
      </c>
      <c r="D296" s="41">
        <v>10</v>
      </c>
    </row>
    <row r="297" spans="2:4" x14ac:dyDescent="0.25">
      <c r="B297" s="33"/>
      <c r="C297" s="34" t="s">
        <v>126</v>
      </c>
      <c r="D297" s="41">
        <v>3</v>
      </c>
    </row>
    <row r="298" spans="2:4" x14ac:dyDescent="0.25">
      <c r="B298" s="33"/>
      <c r="C298" s="34" t="s">
        <v>111</v>
      </c>
      <c r="D298" s="41">
        <v>3</v>
      </c>
    </row>
    <row r="299" spans="2:4" x14ac:dyDescent="0.25">
      <c r="B299" s="33"/>
      <c r="C299" s="34" t="s">
        <v>127</v>
      </c>
      <c r="D299" s="41">
        <v>3</v>
      </c>
    </row>
    <row r="300" spans="2:4" x14ac:dyDescent="0.25">
      <c r="B300" s="33"/>
      <c r="C300" s="34" t="s">
        <v>128</v>
      </c>
      <c r="D300" s="41">
        <v>5</v>
      </c>
    </row>
    <row r="301" spans="2:4" x14ac:dyDescent="0.25">
      <c r="B301" s="33"/>
      <c r="C301" s="34" t="s">
        <v>129</v>
      </c>
      <c r="D301" s="41">
        <v>10</v>
      </c>
    </row>
    <row r="302" spans="2:4" x14ac:dyDescent="0.25">
      <c r="B302" s="33"/>
      <c r="C302" s="34" t="s">
        <v>121</v>
      </c>
      <c r="D302" s="41">
        <v>5</v>
      </c>
    </row>
    <row r="303" spans="2:4" x14ac:dyDescent="0.25">
      <c r="B303" s="33"/>
      <c r="C303" s="34" t="s">
        <v>112</v>
      </c>
      <c r="D303" s="41">
        <v>3</v>
      </c>
    </row>
    <row r="304" spans="2:4" x14ac:dyDescent="0.25">
      <c r="B304" s="32" t="s">
        <v>137</v>
      </c>
      <c r="C304" s="32"/>
      <c r="D304" s="42">
        <v>188</v>
      </c>
    </row>
    <row r="305" spans="2:4" x14ac:dyDescent="0.25">
      <c r="B305" s="33" t="s">
        <v>79</v>
      </c>
      <c r="C305" s="34" t="s">
        <v>96</v>
      </c>
      <c r="D305" s="41">
        <v>4</v>
      </c>
    </row>
    <row r="306" spans="2:4" x14ac:dyDescent="0.25">
      <c r="B306" s="33"/>
      <c r="C306" s="34" t="s">
        <v>98</v>
      </c>
      <c r="D306" s="41">
        <v>5</v>
      </c>
    </row>
    <row r="307" spans="2:4" x14ac:dyDescent="0.25">
      <c r="B307" s="33"/>
      <c r="C307" s="34" t="s">
        <v>100</v>
      </c>
      <c r="D307" s="41">
        <v>2</v>
      </c>
    </row>
    <row r="308" spans="2:4" x14ac:dyDescent="0.25">
      <c r="B308" s="33"/>
      <c r="C308" s="34" t="s">
        <v>97</v>
      </c>
      <c r="D308" s="41">
        <v>4</v>
      </c>
    </row>
    <row r="309" spans="2:4" x14ac:dyDescent="0.25">
      <c r="B309" s="33"/>
      <c r="C309" s="34" t="s">
        <v>103</v>
      </c>
      <c r="D309" s="41">
        <v>9</v>
      </c>
    </row>
    <row r="310" spans="2:4" x14ac:dyDescent="0.25">
      <c r="B310" s="33"/>
      <c r="C310" s="34" t="s">
        <v>99</v>
      </c>
      <c r="D310" s="41">
        <v>1</v>
      </c>
    </row>
    <row r="311" spans="2:4" x14ac:dyDescent="0.25">
      <c r="B311" s="33"/>
      <c r="C311" s="34" t="s">
        <v>106</v>
      </c>
      <c r="D311" s="41">
        <v>11</v>
      </c>
    </row>
    <row r="312" spans="2:4" x14ac:dyDescent="0.25">
      <c r="B312" s="33"/>
      <c r="C312" s="34" t="s">
        <v>101</v>
      </c>
      <c r="D312" s="41">
        <v>5</v>
      </c>
    </row>
    <row r="313" spans="2:4" x14ac:dyDescent="0.25">
      <c r="B313" s="33"/>
      <c r="C313" s="34" t="s">
        <v>102</v>
      </c>
      <c r="D313" s="41">
        <v>3</v>
      </c>
    </row>
    <row r="314" spans="2:4" x14ac:dyDescent="0.25">
      <c r="B314" s="33"/>
      <c r="C314" s="34" t="s">
        <v>110</v>
      </c>
      <c r="D314" s="41">
        <v>7</v>
      </c>
    </row>
    <row r="315" spans="2:4" x14ac:dyDescent="0.25">
      <c r="B315" s="33"/>
      <c r="C315" s="34" t="s">
        <v>104</v>
      </c>
      <c r="D315" s="41">
        <v>3</v>
      </c>
    </row>
    <row r="316" spans="2:4" x14ac:dyDescent="0.25">
      <c r="B316" s="33"/>
      <c r="C316" s="34" t="s">
        <v>105</v>
      </c>
      <c r="D316" s="41">
        <v>6</v>
      </c>
    </row>
    <row r="317" spans="2:4" x14ac:dyDescent="0.25">
      <c r="B317" s="33"/>
      <c r="C317" s="34" t="s">
        <v>115</v>
      </c>
      <c r="D317" s="41">
        <v>2</v>
      </c>
    </row>
    <row r="318" spans="2:4" x14ac:dyDescent="0.25">
      <c r="B318" s="33"/>
      <c r="C318" s="34" t="s">
        <v>116</v>
      </c>
      <c r="D318" s="41">
        <v>3</v>
      </c>
    </row>
    <row r="319" spans="2:4" x14ac:dyDescent="0.25">
      <c r="B319" s="33"/>
      <c r="C319" s="34" t="s">
        <v>117</v>
      </c>
      <c r="D319" s="41">
        <v>5</v>
      </c>
    </row>
    <row r="320" spans="2:4" x14ac:dyDescent="0.25">
      <c r="B320" s="33"/>
      <c r="C320" s="34" t="s">
        <v>118</v>
      </c>
      <c r="D320" s="41">
        <v>2</v>
      </c>
    </row>
    <row r="321" spans="2:4" x14ac:dyDescent="0.25">
      <c r="B321" s="33"/>
      <c r="C321" s="34" t="s">
        <v>107</v>
      </c>
      <c r="D321" s="41">
        <v>4</v>
      </c>
    </row>
    <row r="322" spans="2:4" x14ac:dyDescent="0.25">
      <c r="B322" s="33"/>
      <c r="C322" s="34" t="s">
        <v>119</v>
      </c>
      <c r="D322" s="41">
        <v>7</v>
      </c>
    </row>
    <row r="323" spans="2:4" x14ac:dyDescent="0.25">
      <c r="B323" s="33"/>
      <c r="C323" s="34" t="s">
        <v>109</v>
      </c>
      <c r="D323" s="41">
        <v>3</v>
      </c>
    </row>
    <row r="324" spans="2:4" x14ac:dyDescent="0.25">
      <c r="B324" s="33"/>
      <c r="C324" s="34" t="s">
        <v>122</v>
      </c>
      <c r="D324" s="41">
        <v>5</v>
      </c>
    </row>
    <row r="325" spans="2:4" x14ac:dyDescent="0.25">
      <c r="B325" s="33"/>
      <c r="C325" s="34" t="s">
        <v>124</v>
      </c>
      <c r="D325" s="41">
        <v>7</v>
      </c>
    </row>
    <row r="326" spans="2:4" x14ac:dyDescent="0.25">
      <c r="B326" s="33"/>
      <c r="C326" s="34" t="s">
        <v>140</v>
      </c>
      <c r="D326" s="41">
        <v>1</v>
      </c>
    </row>
    <row r="327" spans="2:4" x14ac:dyDescent="0.25">
      <c r="B327" s="33"/>
      <c r="C327" s="34" t="s">
        <v>141</v>
      </c>
      <c r="D327" s="41">
        <v>2</v>
      </c>
    </row>
    <row r="328" spans="2:4" x14ac:dyDescent="0.25">
      <c r="B328" s="33"/>
      <c r="C328" s="34" t="s">
        <v>125</v>
      </c>
      <c r="D328" s="41">
        <v>5</v>
      </c>
    </row>
    <row r="329" spans="2:4" x14ac:dyDescent="0.25">
      <c r="B329" s="33"/>
      <c r="C329" s="34" t="s">
        <v>126</v>
      </c>
      <c r="D329" s="41">
        <v>1</v>
      </c>
    </row>
    <row r="330" spans="2:4" x14ac:dyDescent="0.25">
      <c r="B330" s="33"/>
      <c r="C330" s="34" t="s">
        <v>111</v>
      </c>
      <c r="D330" s="41">
        <v>7</v>
      </c>
    </row>
    <row r="331" spans="2:4" x14ac:dyDescent="0.25">
      <c r="B331" s="33"/>
      <c r="C331" s="34" t="s">
        <v>127</v>
      </c>
      <c r="D331" s="41">
        <v>3</v>
      </c>
    </row>
    <row r="332" spans="2:4" x14ac:dyDescent="0.25">
      <c r="B332" s="33"/>
      <c r="C332" s="34" t="s">
        <v>128</v>
      </c>
      <c r="D332" s="41">
        <v>8</v>
      </c>
    </row>
    <row r="333" spans="2:4" x14ac:dyDescent="0.25">
      <c r="B333" s="33"/>
      <c r="C333" s="34" t="s">
        <v>129</v>
      </c>
      <c r="D333" s="41">
        <v>7</v>
      </c>
    </row>
    <row r="334" spans="2:4" x14ac:dyDescent="0.25">
      <c r="B334" s="33"/>
      <c r="C334" s="34" t="s">
        <v>112</v>
      </c>
      <c r="D334" s="41">
        <v>2</v>
      </c>
    </row>
    <row r="335" spans="2:4" x14ac:dyDescent="0.25">
      <c r="B335" s="32" t="s">
        <v>138</v>
      </c>
      <c r="C335" s="32"/>
      <c r="D335" s="42">
        <v>134</v>
      </c>
    </row>
    <row r="336" spans="2:4" x14ac:dyDescent="0.25">
      <c r="B336" s="33" t="s">
        <v>81</v>
      </c>
      <c r="C336" s="33"/>
      <c r="D336" s="43"/>
    </row>
    <row r="337" spans="2:4" x14ac:dyDescent="0.25">
      <c r="B337" s="35" t="s">
        <v>80</v>
      </c>
      <c r="C337" s="34" t="s">
        <v>96</v>
      </c>
      <c r="D337" s="41">
        <v>1</v>
      </c>
    </row>
    <row r="338" spans="2:4" x14ac:dyDescent="0.25">
      <c r="B338" s="35"/>
      <c r="C338" s="34" t="s">
        <v>103</v>
      </c>
      <c r="D338" s="41">
        <v>1</v>
      </c>
    </row>
    <row r="339" spans="2:4" x14ac:dyDescent="0.25">
      <c r="B339" s="35"/>
      <c r="C339" s="34" t="s">
        <v>101</v>
      </c>
      <c r="D339" s="41">
        <v>2</v>
      </c>
    </row>
    <row r="340" spans="2:4" x14ac:dyDescent="0.25">
      <c r="B340" s="35"/>
      <c r="C340" s="34" t="s">
        <v>105</v>
      </c>
      <c r="D340" s="41">
        <v>1</v>
      </c>
    </row>
    <row r="341" spans="2:4" x14ac:dyDescent="0.25">
      <c r="B341" s="35"/>
      <c r="C341" s="34" t="s">
        <v>115</v>
      </c>
      <c r="D341" s="41">
        <v>1</v>
      </c>
    </row>
    <row r="342" spans="2:4" x14ac:dyDescent="0.25">
      <c r="B342" s="35"/>
      <c r="C342" s="34" t="s">
        <v>109</v>
      </c>
      <c r="D342" s="41">
        <v>1</v>
      </c>
    </row>
    <row r="343" spans="2:4" x14ac:dyDescent="0.25">
      <c r="B343" s="35"/>
      <c r="C343" s="34" t="s">
        <v>124</v>
      </c>
      <c r="D343" s="41">
        <v>2</v>
      </c>
    </row>
    <row r="344" spans="2:4" x14ac:dyDescent="0.25">
      <c r="B344" s="35"/>
      <c r="C344" s="34" t="s">
        <v>127</v>
      </c>
      <c r="D344" s="41">
        <v>1</v>
      </c>
    </row>
    <row r="345" spans="2:4" x14ac:dyDescent="0.25">
      <c r="B345" s="35"/>
      <c r="C345" s="34" t="s">
        <v>128</v>
      </c>
      <c r="D345" s="41">
        <v>2</v>
      </c>
    </row>
    <row r="346" spans="2:4" x14ac:dyDescent="0.25">
      <c r="B346" s="35"/>
      <c r="C346" s="34" t="s">
        <v>112</v>
      </c>
      <c r="D346" s="41">
        <v>1</v>
      </c>
    </row>
    <row r="347" spans="2:4" x14ac:dyDescent="0.25">
      <c r="B347" s="35" t="s">
        <v>82</v>
      </c>
      <c r="C347" s="34" t="s">
        <v>101</v>
      </c>
      <c r="D347" s="41">
        <v>1</v>
      </c>
    </row>
    <row r="348" spans="2:4" x14ac:dyDescent="0.25">
      <c r="B348" s="35"/>
      <c r="C348" s="34" t="s">
        <v>102</v>
      </c>
      <c r="D348" s="41">
        <v>1</v>
      </c>
    </row>
    <row r="349" spans="2:4" x14ac:dyDescent="0.25">
      <c r="B349" s="35"/>
      <c r="C349" s="34" t="s">
        <v>110</v>
      </c>
      <c r="D349" s="41">
        <v>1</v>
      </c>
    </row>
    <row r="350" spans="2:4" x14ac:dyDescent="0.25">
      <c r="B350" s="35"/>
      <c r="C350" s="34" t="s">
        <v>107</v>
      </c>
      <c r="D350" s="41">
        <v>2</v>
      </c>
    </row>
    <row r="351" spans="2:4" x14ac:dyDescent="0.25">
      <c r="B351" s="35"/>
      <c r="C351" s="34" t="s">
        <v>127</v>
      </c>
      <c r="D351" s="41">
        <v>1</v>
      </c>
    </row>
    <row r="352" spans="2:4" x14ac:dyDescent="0.25">
      <c r="B352" s="35"/>
      <c r="C352" s="34" t="s">
        <v>121</v>
      </c>
      <c r="D352" s="41">
        <v>1</v>
      </c>
    </row>
    <row r="353" spans="2:4" x14ac:dyDescent="0.25">
      <c r="B353" s="35" t="s">
        <v>83</v>
      </c>
      <c r="C353" s="34" t="s">
        <v>106</v>
      </c>
      <c r="D353" s="41">
        <v>1</v>
      </c>
    </row>
    <row r="354" spans="2:4" x14ac:dyDescent="0.25">
      <c r="B354" s="35"/>
      <c r="C354" s="34" t="s">
        <v>102</v>
      </c>
      <c r="D354" s="41">
        <v>1</v>
      </c>
    </row>
    <row r="355" spans="2:4" x14ac:dyDescent="0.25">
      <c r="B355" s="35"/>
      <c r="C355" s="34" t="s">
        <v>110</v>
      </c>
      <c r="D355" s="41">
        <v>1</v>
      </c>
    </row>
    <row r="356" spans="2:4" x14ac:dyDescent="0.25">
      <c r="B356" s="35"/>
      <c r="C356" s="34" t="s">
        <v>124</v>
      </c>
      <c r="D356" s="41">
        <v>4</v>
      </c>
    </row>
    <row r="357" spans="2:4" x14ac:dyDescent="0.25">
      <c r="B357" s="35"/>
      <c r="C357" s="34" t="s">
        <v>125</v>
      </c>
      <c r="D357" s="41">
        <v>1</v>
      </c>
    </row>
    <row r="358" spans="2:4" x14ac:dyDescent="0.25">
      <c r="B358" s="35"/>
      <c r="C358" s="34" t="s">
        <v>128</v>
      </c>
      <c r="D358" s="41">
        <v>1</v>
      </c>
    </row>
    <row r="359" spans="2:4" x14ac:dyDescent="0.25">
      <c r="B359" s="35" t="s">
        <v>84</v>
      </c>
      <c r="C359" s="34" t="s">
        <v>97</v>
      </c>
      <c r="D359" s="41">
        <v>1</v>
      </c>
    </row>
    <row r="360" spans="2:4" x14ac:dyDescent="0.25">
      <c r="B360" s="35"/>
      <c r="C360" s="34" t="s">
        <v>105</v>
      </c>
      <c r="D360" s="41">
        <v>1</v>
      </c>
    </row>
    <row r="361" spans="2:4" x14ac:dyDescent="0.25">
      <c r="B361" s="35"/>
      <c r="C361" s="34" t="s">
        <v>117</v>
      </c>
      <c r="D361" s="41">
        <v>1</v>
      </c>
    </row>
    <row r="362" spans="2:4" x14ac:dyDescent="0.25">
      <c r="B362" s="35"/>
      <c r="C362" s="34" t="s">
        <v>118</v>
      </c>
      <c r="D362" s="41">
        <v>1</v>
      </c>
    </row>
    <row r="363" spans="2:4" x14ac:dyDescent="0.25">
      <c r="B363" s="35"/>
      <c r="C363" s="34" t="s">
        <v>126</v>
      </c>
      <c r="D363" s="41">
        <v>1</v>
      </c>
    </row>
    <row r="364" spans="2:4" x14ac:dyDescent="0.25">
      <c r="B364" s="35" t="s">
        <v>85</v>
      </c>
      <c r="C364" s="34" t="s">
        <v>97</v>
      </c>
      <c r="D364" s="41">
        <v>1</v>
      </c>
    </row>
    <row r="365" spans="2:4" x14ac:dyDescent="0.25">
      <c r="B365" s="35"/>
      <c r="C365" s="34" t="s">
        <v>110</v>
      </c>
      <c r="D365" s="41">
        <v>1</v>
      </c>
    </row>
    <row r="366" spans="2:4" x14ac:dyDescent="0.25">
      <c r="B366" s="35"/>
      <c r="C366" s="34" t="s">
        <v>117</v>
      </c>
      <c r="D366" s="41">
        <v>1</v>
      </c>
    </row>
    <row r="367" spans="2:4" x14ac:dyDescent="0.25">
      <c r="B367" s="35"/>
      <c r="C367" s="34" t="s">
        <v>118</v>
      </c>
      <c r="D367" s="41">
        <v>1</v>
      </c>
    </row>
    <row r="368" spans="2:4" x14ac:dyDescent="0.25">
      <c r="B368" s="35"/>
      <c r="C368" s="34" t="s">
        <v>124</v>
      </c>
      <c r="D368" s="41">
        <v>1</v>
      </c>
    </row>
    <row r="369" spans="2:4" x14ac:dyDescent="0.25">
      <c r="B369" s="35"/>
      <c r="C369" s="34" t="s">
        <v>111</v>
      </c>
      <c r="D369" s="41">
        <v>1</v>
      </c>
    </row>
    <row r="370" spans="2:4" x14ac:dyDescent="0.25">
      <c r="B370" s="32" t="s">
        <v>139</v>
      </c>
      <c r="C370" s="32"/>
      <c r="D370" s="42">
        <v>40</v>
      </c>
    </row>
    <row r="371" spans="2:4" x14ac:dyDescent="0.25">
      <c r="B371" s="36" t="s">
        <v>88</v>
      </c>
      <c r="C371" s="32"/>
      <c r="D371" s="44">
        <v>2651</v>
      </c>
    </row>
  </sheetData>
  <pageMargins left="0.55118110236220474" right="0.55118110236220474" top="0.27559055118110237" bottom="0.59055118110236227" header="0.27559055118110237" footer="0.23622047244094491"/>
  <pageSetup paperSize="9" scale="1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Cover Sheet</vt:lpstr>
      <vt:lpstr>Notes</vt:lpstr>
      <vt:lpstr>OFFICIAL Table 1</vt:lpstr>
      <vt:lpstr>OFFICIAL Table 2</vt:lpstr>
      <vt:lpstr>'Cover Sheet'!Print_Area</vt:lpstr>
      <vt:lpstr>Notes!Print_Area</vt:lpstr>
      <vt:lpstr>'OFFICIAL Table 1'!Print_Area</vt:lpstr>
      <vt:lpstr>'OFFICIAL Table 2'!Print_Area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2025-09-16T15:27:54Z</dcterms:created>
  <dcterms:modified xsi:type="dcterms:W3CDTF">2025-10-03T15:32:05Z</dcterms:modified>
  <cp:category/>
  <cp:contentStatus/>
</cp:coreProperties>
</file>