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44" documentId="13_ncr:1_{FC79CF47-E0F0-4B66-997A-BBA9C5491294}" xr6:coauthVersionLast="47" xr6:coauthVersionMax="47" xr10:uidLastSave="{7C995CEF-B31D-42D1-8DF8-F2B356AA82F6}"/>
  <bookViews>
    <workbookView xWindow="2340" yWindow="2340" windowWidth="16935" windowHeight="11265" xr2:uid="{00000000-000D-0000-FFFF-FFFF00000000}"/>
  </bookViews>
  <sheets>
    <sheet name="Cover Sheet" sheetId="11" r:id="rId1"/>
    <sheet name="Notes" sheetId="7" r:id="rId2"/>
    <sheet name="Table - OFFICIAL" sheetId="12" r:id="rId3"/>
  </sheets>
  <definedNames>
    <definedName name="_xlnm.Print_Area" localSheetId="0">'Cover Sheet'!$A$1:$D$23</definedName>
    <definedName name="_xlnm.Print_Area" localSheetId="1">Notes!$A$1:$Q$50</definedName>
    <definedName name="_xlnm.Print_Area" localSheetId="2">'Table - OFFICIAL'!$A$1:$P$216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1" l="1"/>
  <c r="C9" i="11" l="1"/>
</calcChain>
</file>

<file path=xl/sharedStrings.xml><?xml version="1.0" encoding="utf-8"?>
<sst xmlns="http://schemas.openxmlformats.org/spreadsheetml/2006/main" count="219" uniqueCount="194">
  <si>
    <t>Protective Marking</t>
  </si>
  <si>
    <t>Suitable for Publication Scheme</t>
  </si>
  <si>
    <t xml:space="preserve">FOIA/MOPAC Ref Number </t>
  </si>
  <si>
    <t>Summary</t>
  </si>
  <si>
    <t>Creating Branch / Directorate</t>
  </si>
  <si>
    <t>Date Created</t>
  </si>
  <si>
    <t>Review Date</t>
  </si>
  <si>
    <t>Notes</t>
  </si>
  <si>
    <t>Source System</t>
  </si>
  <si>
    <t>Date Range</t>
  </si>
  <si>
    <t>Definition</t>
  </si>
  <si>
    <t>Caveats</t>
  </si>
  <si>
    <t>Digital, Data &amp; Technology</t>
  </si>
  <si>
    <t xml:space="preserve">This report presents the following: </t>
  </si>
  <si>
    <t xml:space="preserve">Please note the following: </t>
  </si>
  <si>
    <t>Yes</t>
  </si>
  <si>
    <t>Table 1 shows a count of Mobile Phones Stolen, broken down by Year and Borough.</t>
  </si>
  <si>
    <t xml:space="preserve">Police Officers often use £0 as a value property when the value is unknown. </t>
  </si>
  <si>
    <t xml:space="preserve">Property Code Name was set equal to Mobile Phone. </t>
  </si>
  <si>
    <t>Stolen Mobile Phones</t>
  </si>
  <si>
    <t xml:space="preserve">Recorded between 01/01/2024 and 31/01/2025 </t>
  </si>
  <si>
    <t>FOI/25/042979</t>
  </si>
  <si>
    <t>Date Live data was extracted: 19/02/2025</t>
  </si>
  <si>
    <t>The live data in this report was extracted from CONNECT and CRIS on 19/02/2025</t>
  </si>
  <si>
    <t>The date range for this report was set between 01/01/2024 and 31/01/2025.</t>
  </si>
  <si>
    <t>Grand Total</t>
  </si>
  <si>
    <t>Aviation Security (SO18)</t>
  </si>
  <si>
    <t>Barking and Dagenham</t>
  </si>
  <si>
    <t>Barnet</t>
  </si>
  <si>
    <t>Bexley</t>
  </si>
  <si>
    <t>Brent</t>
  </si>
  <si>
    <t>Bromley</t>
  </si>
  <si>
    <t>Camden</t>
  </si>
  <si>
    <t>Croydon</t>
  </si>
  <si>
    <t>Ealing</t>
  </si>
  <si>
    <t>Enfield</t>
  </si>
  <si>
    <t>Greenwich</t>
  </si>
  <si>
    <t>Hackney</t>
  </si>
  <si>
    <t>Hammersmith and Fulham</t>
  </si>
  <si>
    <t>Haringey</t>
  </si>
  <si>
    <t>Harrow</t>
  </si>
  <si>
    <t>Havering</t>
  </si>
  <si>
    <t>Hillingdon</t>
  </si>
  <si>
    <t>Hounslow</t>
  </si>
  <si>
    <t>Islington</t>
  </si>
  <si>
    <t>Kensington and Chelsea</t>
  </si>
  <si>
    <t>Kingston upon Thames</t>
  </si>
  <si>
    <t>Lambeth</t>
  </si>
  <si>
    <t>Lewisham</t>
  </si>
  <si>
    <t>Merton</t>
  </si>
  <si>
    <t>Newham</t>
  </si>
  <si>
    <t>Redbridge</t>
  </si>
  <si>
    <t>Richmond upon Thames</t>
  </si>
  <si>
    <t>Southwark</t>
  </si>
  <si>
    <t>Sutton</t>
  </si>
  <si>
    <t>Tower Hamlets</t>
  </si>
  <si>
    <t>Waltham Forest</t>
  </si>
  <si>
    <t>Wandsworth</t>
  </si>
  <si>
    <t>Westminster</t>
  </si>
  <si>
    <t>Not Recorded/Unknown</t>
  </si>
  <si>
    <t>2025 (up to 31/01)</t>
  </si>
  <si>
    <t xml:space="preserve">Table 1: Number of Mobile Phones Stolen broken down by Year and Borough, recorded between 01/01/2024 and 31/01/2025. </t>
  </si>
  <si>
    <t>Borough</t>
  </si>
  <si>
    <t>Commited Hour</t>
  </si>
  <si>
    <t>Table 2: Number of Mobile Phone Stolen broken down by Committed Hour and Year, recorded between 01/01/2024 and 31/01/2025.</t>
  </si>
  <si>
    <t>For the requested period, the total value of Mobile Phones stolen was £30,812,481.03 .</t>
  </si>
  <si>
    <t>Stolen</t>
  </si>
  <si>
    <t>Stolen / Recovered</t>
  </si>
  <si>
    <t>Table 3: Number of Mobile Phone Stolen broken down by Property Status and Year, recorded between 01/01/2024 and 31/01/2025.</t>
  </si>
  <si>
    <t>Property Status</t>
  </si>
  <si>
    <t xml:space="preserve">Table 4 shows a count of Mobile Phone Stolen, broken down by Year and Price Range. </t>
  </si>
  <si>
    <t>Table 3 shows a count of Mobile Phone Stolen, broken down by Property Status and Year.</t>
  </si>
  <si>
    <t>Table 2 shows a count of Mobile Phone Stolen, broken down by Committed Hour and Year.</t>
  </si>
  <si>
    <t>Price Range</t>
  </si>
  <si>
    <t xml:space="preserve">2,500  or more </t>
  </si>
  <si>
    <t>ALCATEL</t>
  </si>
  <si>
    <t>APPLE</t>
  </si>
  <si>
    <t>BENQ-SEIMENS</t>
  </si>
  <si>
    <t>BLACKBERRY</t>
  </si>
  <si>
    <t>DONGLE</t>
  </si>
  <si>
    <t>Doro</t>
  </si>
  <si>
    <t>ERICSSON</t>
  </si>
  <si>
    <t>GOOGLE</t>
  </si>
  <si>
    <t>HTC</t>
  </si>
  <si>
    <t>HUAWEI</t>
  </si>
  <si>
    <t>LG</t>
  </si>
  <si>
    <t>MOTOROLA</t>
  </si>
  <si>
    <t>NOKIA</t>
  </si>
  <si>
    <t>O2</t>
  </si>
  <si>
    <t>PANASONIC</t>
  </si>
  <si>
    <t>SAMSUNG</t>
  </si>
  <si>
    <t>SONY</t>
  </si>
  <si>
    <t>SONY ERICSSON</t>
  </si>
  <si>
    <t>T-MOBILE</t>
  </si>
  <si>
    <t>Table 4: Number of  Mobile Phone Stolen, broken down by Year and Price Range, recorded between 01/01/2024 and 31/01/2025.</t>
  </si>
  <si>
    <t>Table 6: Number of Victims of Mobile Phone Stolen, broken down by Year and Victim Gender, recorded between 01/01/2024 and 31/01/2025.</t>
  </si>
  <si>
    <t xml:space="preserve">Table 6 shows a count of Victims of Mobile Phone Stolen, broken down by Year and Victim Gender. </t>
  </si>
  <si>
    <t>Male</t>
  </si>
  <si>
    <t>Female</t>
  </si>
  <si>
    <t>Victim Gender</t>
  </si>
  <si>
    <t>Caution-Adult</t>
  </si>
  <si>
    <t>Charge/further charge</t>
  </si>
  <si>
    <t>Postal Charge Requisition</t>
  </si>
  <si>
    <t xml:space="preserve">Table 7 shows the number of People Proceeded Against (PPA) where there is at least one Stolen Mobile Phone, broken down by Proceedings Type. </t>
  </si>
  <si>
    <t>Proceedings Type</t>
  </si>
  <si>
    <t>Number of PPA</t>
  </si>
  <si>
    <t>Table 8: Number of Suspects for Mobile Phone Stolen, broken down by Year and Suspect Gender, recorded between 01/01/2024 and 31/01/2025.</t>
  </si>
  <si>
    <t>Suspect Gender</t>
  </si>
  <si>
    <t xml:space="preserve">Table 8 shows a count of Suspects for Mobile Phone Stolen, broken down by Year and Suspect Gender. </t>
  </si>
  <si>
    <t xml:space="preserve">Also, a standard Victim query, PPA query and Suspect query were used to extract the data for tables 5,6,7 and 8.  </t>
  </si>
  <si>
    <t>0 £</t>
  </si>
  <si>
    <t>3 mobile</t>
  </si>
  <si>
    <t>3COM</t>
  </si>
  <si>
    <t>3m</t>
  </si>
  <si>
    <t>Aashima</t>
  </si>
  <si>
    <t>Abercrombie &amp; fitch</t>
  </si>
  <si>
    <t>AC</t>
  </si>
  <si>
    <t>Access</t>
  </si>
  <si>
    <t>Acco</t>
  </si>
  <si>
    <t>Accuracy international</t>
  </si>
  <si>
    <t>Acura</t>
  </si>
  <si>
    <t>Aertec</t>
  </si>
  <si>
    <t>Alcatel telecom</t>
  </si>
  <si>
    <t>Ammann</t>
  </si>
  <si>
    <t>Apex</t>
  </si>
  <si>
    <t>Apollo</t>
  </si>
  <si>
    <t>Appliances</t>
  </si>
  <si>
    <t>Ascom phones</t>
  </si>
  <si>
    <t>Cannondale</t>
  </si>
  <si>
    <t>Cat</t>
  </si>
  <si>
    <t>Caterpillar</t>
  </si>
  <si>
    <t>Cross</t>
  </si>
  <si>
    <t>Cz-Usa</t>
  </si>
  <si>
    <t>Dell</t>
  </si>
  <si>
    <t>European telecom</t>
  </si>
  <si>
    <t>Goodmans</t>
  </si>
  <si>
    <t>Gt</t>
  </si>
  <si>
    <t>Himo</t>
  </si>
  <si>
    <t>Hinowa</t>
  </si>
  <si>
    <t>Hoover</t>
  </si>
  <si>
    <t>Hyundai</t>
  </si>
  <si>
    <t>Infiniti</t>
  </si>
  <si>
    <t>Jcb</t>
  </si>
  <si>
    <t>K swiss</t>
  </si>
  <si>
    <t>Megapixels</t>
  </si>
  <si>
    <t>Microsoft</t>
  </si>
  <si>
    <t>Moto Aupa</t>
  </si>
  <si>
    <t>Moto Guzzi</t>
  </si>
  <si>
    <t>Vodafone</t>
  </si>
  <si>
    <t>Opel</t>
  </si>
  <si>
    <t>Poc</t>
  </si>
  <si>
    <t>Psion</t>
  </si>
  <si>
    <t>Qingqi</t>
  </si>
  <si>
    <t>Ridgeback</t>
  </si>
  <si>
    <t>Saisho</t>
  </si>
  <si>
    <t>Samsonite</t>
  </si>
  <si>
    <t>Samuk</t>
  </si>
  <si>
    <t>Sky</t>
  </si>
  <si>
    <t>Smart</t>
  </si>
  <si>
    <t>TEC</t>
  </si>
  <si>
    <t>Techna</t>
  </si>
  <si>
    <t>Tesco</t>
  </si>
  <si>
    <t>Tesco mobile</t>
  </si>
  <si>
    <t>Trailer - Make Unknown</t>
  </si>
  <si>
    <t>Trek</t>
  </si>
  <si>
    <t>Universal</t>
  </si>
  <si>
    <t>Virgin</t>
  </si>
  <si>
    <t>Vivanco</t>
  </si>
  <si>
    <t>Voxan</t>
  </si>
  <si>
    <t>Zte</t>
  </si>
  <si>
    <t>Zye</t>
  </si>
  <si>
    <t>Youth Caution</t>
  </si>
  <si>
    <t>1 - 199.99£</t>
  </si>
  <si>
    <t>200 - 399.99£</t>
  </si>
  <si>
    <t>400 - 599.99£</t>
  </si>
  <si>
    <t>600 - 799.99£</t>
  </si>
  <si>
    <t>800 - 999.99£</t>
  </si>
  <si>
    <t>1,000 - 1,499.99£</t>
  </si>
  <si>
    <t>1,500 - 1,999.99£</t>
  </si>
  <si>
    <t>2,000 - 2,499.99£</t>
  </si>
  <si>
    <t xml:space="preserve">Table 7: Number of PPA where there is at least one Stolen Mobile Phone, broken down by Proceedings Type, for offences recorded between 01/01/2024 and 27/02/2024. </t>
  </si>
  <si>
    <t>Table 5 shows a count of Mobile Phone Stolen, broken down by Year and Mobile Make.</t>
  </si>
  <si>
    <t>Table 5: Number of Mobile Phone Stolen, broken down by Year and Property Make, recorded between 01/01/2024 and 31/01/2025.</t>
  </si>
  <si>
    <t>Mobile Make</t>
  </si>
  <si>
    <t xml:space="preserve">A standard Stolen Property query was used to extract the data, with the following filters: </t>
  </si>
  <si>
    <t>All type of Crimes where at least one Mobile Phone was stolen were included. The data was not limited to Theft.</t>
  </si>
  <si>
    <t>This report presents a count of Mobile Phone Stolen, not a count of offences.</t>
  </si>
  <si>
    <t xml:space="preserve">Records showing Borough as Non Met Police Force have been excluded. </t>
  </si>
  <si>
    <t xml:space="preserve">Table 3 might present an undercount of Stolen/Recovered Status as the option of "Stolen/Recovered" has not been used on CONNECT.  </t>
  </si>
  <si>
    <t>All the 307 Mobile Phones Stolen/Recovered comes from CRIS, the old Crime Recording System used by the MPS.</t>
  </si>
  <si>
    <t xml:space="preserve">PPA data is only available up to 28/02/2024, therefore Table 7 only shows PPA of offences recorded up until that date. </t>
  </si>
  <si>
    <t>This report uses LIVE DATA extracted from: CRIS &amp; CONNECT</t>
  </si>
  <si>
    <t>OFFICIAL</t>
  </si>
  <si>
    <r>
      <t>IMPORTANT:</t>
    </r>
    <r>
      <rPr>
        <b/>
        <sz val="11"/>
        <color indexed="10"/>
        <rFont val="Arial"/>
        <family val="2"/>
      </rPr>
      <t xml:space="preserve"> </t>
    </r>
    <r>
      <rPr>
        <sz val="11"/>
        <rFont val="Arial"/>
        <family val="2"/>
      </rPr>
      <t>Please ensure that the Notes Page is read in conjunction with the data in this report to ensure that it is interpreted correctly.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</si>
</sst>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u/>
      <sz val="11"/>
      <name val="Arial"/>
      <family val="2"/>
    </font>
    <font>
      <sz val="11"/>
      <color rgb="FFFF000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5EB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5EB4"/>
      </right>
      <top/>
      <bottom/>
      <diagonal/>
    </border>
    <border>
      <left style="thin">
        <color rgb="FF005EB4"/>
      </left>
      <right style="thin">
        <color rgb="FF005EB4"/>
      </right>
      <top/>
      <bottom/>
      <diagonal/>
    </border>
    <border>
      <left style="thin">
        <color rgb="FF005EB4"/>
      </left>
      <right style="thin">
        <color rgb="FF005EB4"/>
      </right>
      <top/>
      <bottom style="thin">
        <color rgb="FF005EB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3" fillId="5" borderId="2" xfId="0" applyFont="1" applyFill="1" applyBorder="1"/>
    <xf numFmtId="0" fontId="3" fillId="5" borderId="3" xfId="0" applyFont="1" applyFill="1" applyBorder="1" applyAlignment="1">
      <alignment horizontal="center"/>
    </xf>
    <xf numFmtId="0" fontId="3" fillId="5" borderId="3" xfId="0" applyFont="1" applyFill="1" applyBorder="1"/>
    <xf numFmtId="0" fontId="4" fillId="0" borderId="3" xfId="0" applyFont="1" applyBorder="1" applyAlignment="1">
      <alignment horizontal="left"/>
    </xf>
    <xf numFmtId="3" fontId="4" fillId="0" borderId="3" xfId="0" applyNumberFormat="1" applyFont="1" applyBorder="1" applyAlignment="1">
      <alignment horizontal="center"/>
    </xf>
    <xf numFmtId="0" fontId="3" fillId="5" borderId="4" xfId="0" applyFont="1" applyFill="1" applyBorder="1" applyAlignment="1">
      <alignment horizontal="left"/>
    </xf>
    <xf numFmtId="3" fontId="3" fillId="5" borderId="4" xfId="0" applyNumberFormat="1" applyFont="1" applyFill="1" applyBorder="1" applyAlignment="1">
      <alignment horizontal="center"/>
    </xf>
    <xf numFmtId="3" fontId="4" fillId="0" borderId="3" xfId="0" applyNumberFormat="1" applyFont="1" applyBorder="1" applyAlignment="1">
      <alignment horizontal="left"/>
    </xf>
    <xf numFmtId="3" fontId="5" fillId="0" borderId="3" xfId="0" applyNumberFormat="1" applyFont="1" applyBorder="1" applyAlignment="1">
      <alignment horizontal="center"/>
    </xf>
    <xf numFmtId="3" fontId="3" fillId="5" borderId="4" xfId="0" applyNumberFormat="1" applyFont="1" applyFill="1" applyBorder="1" applyAlignment="1">
      <alignment horizontal="left"/>
    </xf>
    <xf numFmtId="0" fontId="3" fillId="5" borderId="3" xfId="0" applyNumberFormat="1" applyFont="1" applyFill="1" applyBorder="1" applyAlignment="1">
      <alignment horizontal="center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center"/>
    </xf>
    <xf numFmtId="0" fontId="6" fillId="0" borderId="0" xfId="1" applyNumberFormat="1" applyFont="1" applyFill="1" applyAlignment="1">
      <alignment horizontal="left"/>
    </xf>
    <xf numFmtId="0" fontId="2" fillId="0" borderId="0" xfId="1" applyNumberFormat="1" applyFont="1" applyFill="1" applyAlignment="1">
      <alignment horizontal="left"/>
    </xf>
    <xf numFmtId="0" fontId="6" fillId="0" borderId="0" xfId="1" applyNumberFormat="1" applyFont="1" applyFill="1" applyAlignment="1">
      <alignment horizontal="center"/>
    </xf>
    <xf numFmtId="0" fontId="6" fillId="0" borderId="0" xfId="1" applyFont="1" applyAlignment="1">
      <alignment horizontal="center"/>
    </xf>
    <xf numFmtId="0" fontId="8" fillId="0" borderId="0" xfId="0" applyNumberFormat="1" applyFont="1" applyFill="1" applyBorder="1" applyAlignment="1">
      <alignment horizontal="left" vertical="center"/>
    </xf>
    <xf numFmtId="3" fontId="6" fillId="0" borderId="3" xfId="0" applyNumberFormat="1" applyFont="1" applyBorder="1" applyAlignment="1">
      <alignment horizontal="center"/>
    </xf>
    <xf numFmtId="0" fontId="8" fillId="0" borderId="0" xfId="1" applyNumberFormat="1" applyFont="1" applyFill="1" applyAlignment="1">
      <alignment horizontal="left"/>
    </xf>
    <xf numFmtId="3" fontId="6" fillId="0" borderId="0" xfId="1" applyNumberFormat="1" applyFont="1" applyFill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Alignment="1">
      <alignment horizontal="left"/>
    </xf>
    <xf numFmtId="0" fontId="6" fillId="0" borderId="0" xfId="0" applyNumberFormat="1" applyFont="1" applyFill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NumberFormat="1" applyFont="1" applyFill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NumberFormat="1" applyFont="1" applyFill="1" applyBorder="1" applyAlignment="1">
      <alignment horizontal="left" vertical="center"/>
    </xf>
    <xf numFmtId="0" fontId="10" fillId="2" borderId="0" xfId="1" applyFont="1" applyFill="1" applyAlignment="1">
      <alignment horizontal="left" vertical="center"/>
    </xf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/>
    <xf numFmtId="0" fontId="10" fillId="3" borderId="0" xfId="1" applyFont="1" applyFill="1" applyAlignment="1"/>
    <xf numFmtId="0" fontId="10" fillId="2" borderId="0" xfId="1" applyFont="1" applyFill="1" applyAlignment="1">
      <alignment vertical="center"/>
    </xf>
    <xf numFmtId="0" fontId="11" fillId="0" borderId="0" xfId="1" applyFont="1" applyAlignment="1"/>
    <xf numFmtId="0" fontId="10" fillId="0" borderId="0" xfId="1" applyFont="1" applyAlignment="1">
      <alignment vertical="center"/>
    </xf>
    <xf numFmtId="0" fontId="11" fillId="2" borderId="1" xfId="1" applyFont="1" applyFill="1" applyBorder="1" applyAlignment="1">
      <alignment vertical="center"/>
    </xf>
    <xf numFmtId="0" fontId="11" fillId="0" borderId="1" xfId="1" applyFont="1" applyFill="1" applyBorder="1" applyAlignment="1">
      <alignment vertical="center"/>
    </xf>
    <xf numFmtId="0" fontId="11" fillId="2" borderId="0" xfId="1" applyFont="1" applyFill="1" applyBorder="1" applyAlignment="1">
      <alignment vertical="center"/>
    </xf>
    <xf numFmtId="0" fontId="10" fillId="4" borderId="0" xfId="1" applyFont="1" applyFill="1" applyAlignment="1">
      <alignment vertical="center"/>
    </xf>
    <xf numFmtId="0" fontId="11" fillId="2" borderId="0" xfId="1" applyFont="1" applyFill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0" fillId="0" borderId="0" xfId="1" applyFont="1" applyAlignment="1">
      <alignment horizontal="left" vertical="top" wrapText="1"/>
    </xf>
    <xf numFmtId="0" fontId="10" fillId="2" borderId="1" xfId="1" applyFont="1" applyFill="1" applyBorder="1" applyAlignment="1">
      <alignment horizontal="left" vertical="top" wrapText="1"/>
    </xf>
    <xf numFmtId="1" fontId="11" fillId="2" borderId="1" xfId="1" applyNumberFormat="1" applyFont="1" applyFill="1" applyBorder="1" applyAlignment="1">
      <alignment horizontal="left" vertical="top" wrapText="1"/>
    </xf>
    <xf numFmtId="0" fontId="11" fillId="2" borderId="1" xfId="1" applyFont="1" applyFill="1" applyBorder="1" applyAlignment="1">
      <alignment horizontal="left" vertical="top" wrapText="1"/>
    </xf>
    <xf numFmtId="0" fontId="11" fillId="0" borderId="1" xfId="1" applyFont="1" applyFill="1" applyBorder="1" applyAlignment="1">
      <alignment horizontal="left" vertical="top" wrapText="1"/>
    </xf>
    <xf numFmtId="14" fontId="11" fillId="2" borderId="0" xfId="1" applyNumberFormat="1" applyFont="1" applyFill="1" applyBorder="1" applyAlignment="1">
      <alignment horizontal="left" vertical="top" wrapText="1"/>
    </xf>
    <xf numFmtId="0" fontId="10" fillId="4" borderId="0" xfId="1" applyFont="1" applyFill="1" applyAlignment="1">
      <alignment horizontal="left" vertical="top" wrapText="1"/>
    </xf>
    <xf numFmtId="0" fontId="10" fillId="3" borderId="0" xfId="1" applyFont="1" applyFill="1" applyAlignment="1">
      <alignment horizontal="left" vertical="top" wrapText="1"/>
    </xf>
    <xf numFmtId="0" fontId="10" fillId="2" borderId="0" xfId="1" applyFont="1" applyFill="1" applyAlignment="1">
      <alignment horizontal="left" vertical="top" wrapText="1"/>
    </xf>
    <xf numFmtId="14" fontId="11" fillId="0" borderId="1" xfId="1" applyNumberFormat="1" applyFont="1" applyFill="1" applyBorder="1" applyAlignment="1">
      <alignment horizontal="left" vertical="top" wrapText="1"/>
    </xf>
    <xf numFmtId="14" fontId="10" fillId="2" borderId="1" xfId="1" applyNumberFormat="1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24">
    <dxf>
      <border>
        <right style="thin">
          <color auto="1"/>
        </right>
        <top/>
      </border>
    </dxf>
    <dxf>
      <font>
        <b/>
        <i val="0"/>
      </font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</font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rgb="FF005EB4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5EB4"/>
        </patternFill>
      </fill>
      <border>
        <left style="thin">
          <color rgb="FF005EB4"/>
        </left>
        <right style="thin">
          <color rgb="FF005EB4"/>
        </right>
        <top/>
        <bottom style="thin">
          <color rgb="FF005EB4"/>
        </bottom>
      </border>
    </dxf>
    <dxf>
      <font>
        <b/>
        <i val="0"/>
        <color theme="0"/>
      </font>
      <fill>
        <patternFill>
          <bgColor rgb="FF005EB4"/>
        </patternFill>
      </fill>
      <border>
        <left/>
        <top/>
      </border>
    </dxf>
    <dxf>
      <border>
        <left style="thin">
          <color rgb="FF005EB4"/>
        </left>
        <right style="thin">
          <color rgb="FF005EB4"/>
        </right>
        <top style="thin">
          <color rgb="FF005EB4"/>
        </top>
        <bottom style="thin">
          <color rgb="FF005EB4"/>
        </bottom>
        <vertical style="thin">
          <color rgb="FF005EB4"/>
        </vertic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rgb="FF005EB4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5EB4"/>
        </patternFill>
      </fill>
      <border>
        <left style="thin">
          <color rgb="FF005EB4"/>
        </left>
        <right style="thin">
          <color rgb="FF005EB4"/>
        </right>
        <top/>
        <bottom style="thin">
          <color rgb="FF005EB4"/>
        </bottom>
      </border>
    </dxf>
    <dxf>
      <font>
        <b/>
        <i val="0"/>
        <color theme="0"/>
      </font>
      <fill>
        <patternFill>
          <bgColor rgb="FF005EB4"/>
        </patternFill>
      </fill>
      <border>
        <left/>
        <top/>
      </border>
    </dxf>
    <dxf>
      <border>
        <left style="thin">
          <color rgb="FF005EB4"/>
        </left>
        <right style="thin">
          <color rgb="FF005EB4"/>
        </right>
        <top style="thin">
          <color rgb="FF005EB4"/>
        </top>
        <bottom style="thin">
          <color rgb="FF005EB4"/>
        </bottom>
        <vertical style="thin">
          <color rgb="FF005EB4"/>
        </vertical>
      </border>
    </dxf>
  </dxfs>
  <tableStyles count="3" defaultTableStyle="TableStyleMedium2" defaultPivotStyle="PivotStyleLight16">
    <tableStyle name="PivotTable Style SAS Blue" table="0" count="10" xr9:uid="{00000000-0011-0000-FFFF-FFFF00000000}">
      <tableStyleElement type="wholeTable" dxfId="23"/>
      <tableStyleElement type="headerRow" dxfId="22"/>
      <tableStyleElement type="totalRow" dxfId="21"/>
      <tableStyleElement type="firstColumn" dxfId="20"/>
      <tableStyleElement type="firstSubtotalRow" dxfId="19"/>
      <tableStyleElement type="secondSubtotalRow" dxfId="18"/>
      <tableStyleElement type="thirdSubtotalRow" dxfId="17"/>
      <tableStyleElement type="firstRowSubheading" dxfId="16"/>
      <tableStyleElement type="secondRowSubheading" dxfId="15"/>
      <tableStyleElement type="thirdRowSubheading" dxfId="14"/>
    </tableStyle>
    <tableStyle name="PivotTable Style SAS Blue 2" table="0" count="10" xr9:uid="{00000000-0011-0000-FFFF-FFFF01000000}">
      <tableStyleElement type="wholeTable" dxfId="13"/>
      <tableStyleElement type="headerRow" dxfId="12"/>
      <tableStyleElement type="totalRow" dxfId="11"/>
      <tableStyleElement type="firstColumn" dxfId="10"/>
      <tableStyleElement type="firstSubtotalRow" dxfId="9"/>
      <tableStyleElement type="secondSubtotalRow" dxfId="8"/>
      <tableStyleElement type="thirdSubtotalRow" dxfId="7"/>
      <tableStyleElement type="firstRowSubheading" dxfId="6"/>
      <tableStyleElement type="secondRowSubheading" dxfId="5"/>
      <tableStyleElement type="thirdRowSubheading" dxfId="4"/>
    </tableStyle>
    <tableStyle name="PivotTable Style SAS Clear" table="0" count="4" xr9:uid="{00000000-0011-0000-FFFF-FFFF02000000}">
      <tableStyleElement type="wholeTable" dxfId="3"/>
      <tableStyleElement type="headerRow" dxfId="2"/>
      <tableStyleElement type="totalRow" dxfId="1"/>
      <tableStyleElement type="fir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112078</xdr:rowOff>
    </xdr:to>
    <xdr:sp macro="" textlink="">
      <xdr:nvSpPr>
        <xdr:cNvPr id="2" name="AutoShape 1" descr="MPSRGBDOI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23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112078</xdr:rowOff>
    </xdr:to>
    <xdr:sp macro="" textlink="">
      <xdr:nvSpPr>
        <xdr:cNvPr id="3" name="AutoShape 7" descr="MPSRGBDO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23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17"/>
  <sheetViews>
    <sheetView tabSelected="1" zoomScale="80" zoomScaleNormal="80" zoomScaleSheetLayoutView="100" workbookViewId="0"/>
  </sheetViews>
  <sheetFormatPr defaultRowHeight="15" x14ac:dyDescent="0.2"/>
  <cols>
    <col min="1" max="1" width="9.140625" style="39"/>
    <col min="2" max="2" width="35.140625" style="39" bestFit="1" customWidth="1"/>
    <col min="3" max="3" width="67.5703125" style="48" customWidth="1"/>
    <col min="4" max="250" width="9.140625" style="39"/>
    <col min="251" max="251" width="12.5703125" style="39" customWidth="1"/>
    <col min="252" max="252" width="27.42578125" style="39" customWidth="1"/>
    <col min="253" max="506" width="9.140625" style="39"/>
    <col min="507" max="507" width="12.5703125" style="39" customWidth="1"/>
    <col min="508" max="508" width="27.42578125" style="39" customWidth="1"/>
    <col min="509" max="762" width="9.140625" style="39"/>
    <col min="763" max="763" width="12.5703125" style="39" customWidth="1"/>
    <col min="764" max="764" width="27.42578125" style="39" customWidth="1"/>
    <col min="765" max="1018" width="9.140625" style="39"/>
    <col min="1019" max="1019" width="12.5703125" style="39" customWidth="1"/>
    <col min="1020" max="1020" width="27.42578125" style="39" customWidth="1"/>
    <col min="1021" max="1274" width="9.140625" style="39"/>
    <col min="1275" max="1275" width="12.5703125" style="39" customWidth="1"/>
    <col min="1276" max="1276" width="27.42578125" style="39" customWidth="1"/>
    <col min="1277" max="1530" width="9.140625" style="39"/>
    <col min="1531" max="1531" width="12.5703125" style="39" customWidth="1"/>
    <col min="1532" max="1532" width="27.42578125" style="39" customWidth="1"/>
    <col min="1533" max="1786" width="9.140625" style="39"/>
    <col min="1787" max="1787" width="12.5703125" style="39" customWidth="1"/>
    <col min="1788" max="1788" width="27.42578125" style="39" customWidth="1"/>
    <col min="1789" max="2042" width="9.140625" style="39"/>
    <col min="2043" max="2043" width="12.5703125" style="39" customWidth="1"/>
    <col min="2044" max="2044" width="27.42578125" style="39" customWidth="1"/>
    <col min="2045" max="2298" width="9.140625" style="39"/>
    <col min="2299" max="2299" width="12.5703125" style="39" customWidth="1"/>
    <col min="2300" max="2300" width="27.42578125" style="39" customWidth="1"/>
    <col min="2301" max="2554" width="9.140625" style="39"/>
    <col min="2555" max="2555" width="12.5703125" style="39" customWidth="1"/>
    <col min="2556" max="2556" width="27.42578125" style="39" customWidth="1"/>
    <col min="2557" max="2810" width="9.140625" style="39"/>
    <col min="2811" max="2811" width="12.5703125" style="39" customWidth="1"/>
    <col min="2812" max="2812" width="27.42578125" style="39" customWidth="1"/>
    <col min="2813" max="3066" width="9.140625" style="39"/>
    <col min="3067" max="3067" width="12.5703125" style="39" customWidth="1"/>
    <col min="3068" max="3068" width="27.42578125" style="39" customWidth="1"/>
    <col min="3069" max="3322" width="9.140625" style="39"/>
    <col min="3323" max="3323" width="12.5703125" style="39" customWidth="1"/>
    <col min="3324" max="3324" width="27.42578125" style="39" customWidth="1"/>
    <col min="3325" max="3578" width="9.140625" style="39"/>
    <col min="3579" max="3579" width="12.5703125" style="39" customWidth="1"/>
    <col min="3580" max="3580" width="27.42578125" style="39" customWidth="1"/>
    <col min="3581" max="3834" width="9.140625" style="39"/>
    <col min="3835" max="3835" width="12.5703125" style="39" customWidth="1"/>
    <col min="3836" max="3836" width="27.42578125" style="39" customWidth="1"/>
    <col min="3837" max="4090" width="9.140625" style="39"/>
    <col min="4091" max="4091" width="12.5703125" style="39" customWidth="1"/>
    <col min="4092" max="4092" width="27.42578125" style="39" customWidth="1"/>
    <col min="4093" max="4346" width="9.140625" style="39"/>
    <col min="4347" max="4347" width="12.5703125" style="39" customWidth="1"/>
    <col min="4348" max="4348" width="27.42578125" style="39" customWidth="1"/>
    <col min="4349" max="4602" width="9.140625" style="39"/>
    <col min="4603" max="4603" width="12.5703125" style="39" customWidth="1"/>
    <col min="4604" max="4604" width="27.42578125" style="39" customWidth="1"/>
    <col min="4605" max="4858" width="9.140625" style="39"/>
    <col min="4859" max="4859" width="12.5703125" style="39" customWidth="1"/>
    <col min="4860" max="4860" width="27.42578125" style="39" customWidth="1"/>
    <col min="4861" max="5114" width="9.140625" style="39"/>
    <col min="5115" max="5115" width="12.5703125" style="39" customWidth="1"/>
    <col min="5116" max="5116" width="27.42578125" style="39" customWidth="1"/>
    <col min="5117" max="5370" width="9.140625" style="39"/>
    <col min="5371" max="5371" width="12.5703125" style="39" customWidth="1"/>
    <col min="5372" max="5372" width="27.42578125" style="39" customWidth="1"/>
    <col min="5373" max="5626" width="9.140625" style="39"/>
    <col min="5627" max="5627" width="12.5703125" style="39" customWidth="1"/>
    <col min="5628" max="5628" width="27.42578125" style="39" customWidth="1"/>
    <col min="5629" max="5882" width="9.140625" style="39"/>
    <col min="5883" max="5883" width="12.5703125" style="39" customWidth="1"/>
    <col min="5884" max="5884" width="27.42578125" style="39" customWidth="1"/>
    <col min="5885" max="6138" width="9.140625" style="39"/>
    <col min="6139" max="6139" width="12.5703125" style="39" customWidth="1"/>
    <col min="6140" max="6140" width="27.42578125" style="39" customWidth="1"/>
    <col min="6141" max="6394" width="9.140625" style="39"/>
    <col min="6395" max="6395" width="12.5703125" style="39" customWidth="1"/>
    <col min="6396" max="6396" width="27.42578125" style="39" customWidth="1"/>
    <col min="6397" max="6650" width="9.140625" style="39"/>
    <col min="6651" max="6651" width="12.5703125" style="39" customWidth="1"/>
    <col min="6652" max="6652" width="27.42578125" style="39" customWidth="1"/>
    <col min="6653" max="6906" width="9.140625" style="39"/>
    <col min="6907" max="6907" width="12.5703125" style="39" customWidth="1"/>
    <col min="6908" max="6908" width="27.42578125" style="39" customWidth="1"/>
    <col min="6909" max="7162" width="9.140625" style="39"/>
    <col min="7163" max="7163" width="12.5703125" style="39" customWidth="1"/>
    <col min="7164" max="7164" width="27.42578125" style="39" customWidth="1"/>
    <col min="7165" max="7418" width="9.140625" style="39"/>
    <col min="7419" max="7419" width="12.5703125" style="39" customWidth="1"/>
    <col min="7420" max="7420" width="27.42578125" style="39" customWidth="1"/>
    <col min="7421" max="7674" width="9.140625" style="39"/>
    <col min="7675" max="7675" width="12.5703125" style="39" customWidth="1"/>
    <col min="7676" max="7676" width="27.42578125" style="39" customWidth="1"/>
    <col min="7677" max="7930" width="9.140625" style="39"/>
    <col min="7931" max="7931" width="12.5703125" style="39" customWidth="1"/>
    <col min="7932" max="7932" width="27.42578125" style="39" customWidth="1"/>
    <col min="7933" max="8186" width="9.140625" style="39"/>
    <col min="8187" max="8187" width="12.5703125" style="39" customWidth="1"/>
    <col min="8188" max="8188" width="27.42578125" style="39" customWidth="1"/>
    <col min="8189" max="8442" width="9.140625" style="39"/>
    <col min="8443" max="8443" width="12.5703125" style="39" customWidth="1"/>
    <col min="8444" max="8444" width="27.42578125" style="39" customWidth="1"/>
    <col min="8445" max="8698" width="9.140625" style="39"/>
    <col min="8699" max="8699" width="12.5703125" style="39" customWidth="1"/>
    <col min="8700" max="8700" width="27.42578125" style="39" customWidth="1"/>
    <col min="8701" max="8954" width="9.140625" style="39"/>
    <col min="8955" max="8955" width="12.5703125" style="39" customWidth="1"/>
    <col min="8956" max="8956" width="27.42578125" style="39" customWidth="1"/>
    <col min="8957" max="9210" width="9.140625" style="39"/>
    <col min="9211" max="9211" width="12.5703125" style="39" customWidth="1"/>
    <col min="9212" max="9212" width="27.42578125" style="39" customWidth="1"/>
    <col min="9213" max="9466" width="9.140625" style="39"/>
    <col min="9467" max="9467" width="12.5703125" style="39" customWidth="1"/>
    <col min="9468" max="9468" width="27.42578125" style="39" customWidth="1"/>
    <col min="9469" max="9722" width="9.140625" style="39"/>
    <col min="9723" max="9723" width="12.5703125" style="39" customWidth="1"/>
    <col min="9724" max="9724" width="27.42578125" style="39" customWidth="1"/>
    <col min="9725" max="9978" width="9.140625" style="39"/>
    <col min="9979" max="9979" width="12.5703125" style="39" customWidth="1"/>
    <col min="9980" max="9980" width="27.42578125" style="39" customWidth="1"/>
    <col min="9981" max="10234" width="9.140625" style="39"/>
    <col min="10235" max="10235" width="12.5703125" style="39" customWidth="1"/>
    <col min="10236" max="10236" width="27.42578125" style="39" customWidth="1"/>
    <col min="10237" max="10490" width="9.140625" style="39"/>
    <col min="10491" max="10491" width="12.5703125" style="39" customWidth="1"/>
    <col min="10492" max="10492" width="27.42578125" style="39" customWidth="1"/>
    <col min="10493" max="10746" width="9.140625" style="39"/>
    <col min="10747" max="10747" width="12.5703125" style="39" customWidth="1"/>
    <col min="10748" max="10748" width="27.42578125" style="39" customWidth="1"/>
    <col min="10749" max="11002" width="9.140625" style="39"/>
    <col min="11003" max="11003" width="12.5703125" style="39" customWidth="1"/>
    <col min="11004" max="11004" width="27.42578125" style="39" customWidth="1"/>
    <col min="11005" max="11258" width="9.140625" style="39"/>
    <col min="11259" max="11259" width="12.5703125" style="39" customWidth="1"/>
    <col min="11260" max="11260" width="27.42578125" style="39" customWidth="1"/>
    <col min="11261" max="11514" width="9.140625" style="39"/>
    <col min="11515" max="11515" width="12.5703125" style="39" customWidth="1"/>
    <col min="11516" max="11516" width="27.42578125" style="39" customWidth="1"/>
    <col min="11517" max="11770" width="9.140625" style="39"/>
    <col min="11771" max="11771" width="12.5703125" style="39" customWidth="1"/>
    <col min="11772" max="11772" width="27.42578125" style="39" customWidth="1"/>
    <col min="11773" max="12026" width="9.140625" style="39"/>
    <col min="12027" max="12027" width="12.5703125" style="39" customWidth="1"/>
    <col min="12028" max="12028" width="27.42578125" style="39" customWidth="1"/>
    <col min="12029" max="12282" width="9.140625" style="39"/>
    <col min="12283" max="12283" width="12.5703125" style="39" customWidth="1"/>
    <col min="12284" max="12284" width="27.42578125" style="39" customWidth="1"/>
    <col min="12285" max="12538" width="9.140625" style="39"/>
    <col min="12539" max="12539" width="12.5703125" style="39" customWidth="1"/>
    <col min="12540" max="12540" width="27.42578125" style="39" customWidth="1"/>
    <col min="12541" max="12794" width="9.140625" style="39"/>
    <col min="12795" max="12795" width="12.5703125" style="39" customWidth="1"/>
    <col min="12796" max="12796" width="27.42578125" style="39" customWidth="1"/>
    <col min="12797" max="13050" width="9.140625" style="39"/>
    <col min="13051" max="13051" width="12.5703125" style="39" customWidth="1"/>
    <col min="13052" max="13052" width="27.42578125" style="39" customWidth="1"/>
    <col min="13053" max="13306" width="9.140625" style="39"/>
    <col min="13307" max="13307" width="12.5703125" style="39" customWidth="1"/>
    <col min="13308" max="13308" width="27.42578125" style="39" customWidth="1"/>
    <col min="13309" max="13562" width="9.140625" style="39"/>
    <col min="13563" max="13563" width="12.5703125" style="39" customWidth="1"/>
    <col min="13564" max="13564" width="27.42578125" style="39" customWidth="1"/>
    <col min="13565" max="13818" width="9.140625" style="39"/>
    <col min="13819" max="13819" width="12.5703125" style="39" customWidth="1"/>
    <col min="13820" max="13820" width="27.42578125" style="39" customWidth="1"/>
    <col min="13821" max="14074" width="9.140625" style="39"/>
    <col min="14075" max="14075" width="12.5703125" style="39" customWidth="1"/>
    <col min="14076" max="14076" width="27.42578125" style="39" customWidth="1"/>
    <col min="14077" max="14330" width="9.140625" style="39"/>
    <col min="14331" max="14331" width="12.5703125" style="39" customWidth="1"/>
    <col min="14332" max="14332" width="27.42578125" style="39" customWidth="1"/>
    <col min="14333" max="14586" width="9.140625" style="39"/>
    <col min="14587" max="14587" width="12.5703125" style="39" customWidth="1"/>
    <col min="14588" max="14588" width="27.42578125" style="39" customWidth="1"/>
    <col min="14589" max="14842" width="9.140625" style="39"/>
    <col min="14843" max="14843" width="12.5703125" style="39" customWidth="1"/>
    <col min="14844" max="14844" width="27.42578125" style="39" customWidth="1"/>
    <col min="14845" max="15098" width="9.140625" style="39"/>
    <col min="15099" max="15099" width="12.5703125" style="39" customWidth="1"/>
    <col min="15100" max="15100" width="27.42578125" style="39" customWidth="1"/>
    <col min="15101" max="15354" width="9.140625" style="39"/>
    <col min="15355" max="15355" width="12.5703125" style="39" customWidth="1"/>
    <col min="15356" max="15356" width="27.42578125" style="39" customWidth="1"/>
    <col min="15357" max="15610" width="9.140625" style="39"/>
    <col min="15611" max="15611" width="12.5703125" style="39" customWidth="1"/>
    <col min="15612" max="15612" width="27.42578125" style="39" customWidth="1"/>
    <col min="15613" max="15866" width="9.140625" style="39"/>
    <col min="15867" max="15867" width="12.5703125" style="39" customWidth="1"/>
    <col min="15868" max="15868" width="27.42578125" style="39" customWidth="1"/>
    <col min="15869" max="16122" width="9.140625" style="39"/>
    <col min="16123" max="16123" width="12.5703125" style="39" customWidth="1"/>
    <col min="16124" max="16124" width="27.42578125" style="39" customWidth="1"/>
    <col min="16125" max="16384" width="9.140625" style="39"/>
  </cols>
  <sheetData>
    <row r="2" spans="2:3" ht="15.75" x14ac:dyDescent="0.2">
      <c r="B2" s="41" t="s">
        <v>19</v>
      </c>
    </row>
    <row r="3" spans="2:3" x14ac:dyDescent="0.2">
      <c r="B3" s="42"/>
      <c r="C3" s="49"/>
    </row>
    <row r="4" spans="2:3" ht="15.75" x14ac:dyDescent="0.2">
      <c r="B4" s="43" t="s">
        <v>20</v>
      </c>
      <c r="C4" s="50"/>
    </row>
    <row r="6" spans="2:3" ht="15.75" x14ac:dyDescent="0.2">
      <c r="B6" s="44" t="s">
        <v>0</v>
      </c>
      <c r="C6" s="51" t="s">
        <v>192</v>
      </c>
    </row>
    <row r="7" spans="2:3" ht="15.75" x14ac:dyDescent="0.2">
      <c r="B7" s="44" t="s">
        <v>1</v>
      </c>
      <c r="C7" s="51" t="s">
        <v>15</v>
      </c>
    </row>
    <row r="8" spans="2:3" x14ac:dyDescent="0.2">
      <c r="B8" s="44" t="s">
        <v>2</v>
      </c>
      <c r="C8" s="52" t="s">
        <v>21</v>
      </c>
    </row>
    <row r="9" spans="2:3" ht="30" x14ac:dyDescent="0.2">
      <c r="B9" s="44" t="s">
        <v>3</v>
      </c>
      <c r="C9" s="53" t="str">
        <f>B2&amp;" for the period "&amp;B4</f>
        <v xml:space="preserve">Stolen Mobile Phones for the period Recorded between 01/01/2024 and 31/01/2025 </v>
      </c>
    </row>
    <row r="10" spans="2:3" x14ac:dyDescent="0.2">
      <c r="B10" s="45" t="s">
        <v>4</v>
      </c>
      <c r="C10" s="54" t="s">
        <v>12</v>
      </c>
    </row>
    <row r="11" spans="2:3" x14ac:dyDescent="0.2">
      <c r="B11" s="44" t="s">
        <v>5</v>
      </c>
      <c r="C11" s="59">
        <v>45706</v>
      </c>
    </row>
    <row r="12" spans="2:3" ht="15.75" x14ac:dyDescent="0.2">
      <c r="B12" s="44" t="s">
        <v>6</v>
      </c>
      <c r="C12" s="60">
        <f>C11+365</f>
        <v>46071</v>
      </c>
    </row>
    <row r="13" spans="2:3" x14ac:dyDescent="0.2">
      <c r="B13" s="46"/>
      <c r="C13" s="55"/>
    </row>
    <row r="14" spans="2:3" ht="15.75" x14ac:dyDescent="0.2">
      <c r="B14" s="47" t="s">
        <v>191</v>
      </c>
      <c r="C14" s="56"/>
    </row>
    <row r="15" spans="2:3" ht="15.75" x14ac:dyDescent="0.25">
      <c r="B15" s="40" t="s">
        <v>22</v>
      </c>
      <c r="C15" s="57"/>
    </row>
    <row r="16" spans="2:3" ht="15.75" x14ac:dyDescent="0.2">
      <c r="B16" s="37"/>
      <c r="C16" s="58"/>
    </row>
    <row r="17" spans="2:3" ht="15.75" x14ac:dyDescent="0.2">
      <c r="B17" s="38"/>
      <c r="C17" s="58"/>
    </row>
  </sheetData>
  <pageMargins left="0.55118110236220474" right="0.55118110236220474" top="0.27559055118110237" bottom="0.59055118110236227" header="0.27559055118110237" footer="0.23622047244094491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57"/>
  <sheetViews>
    <sheetView showGridLines="0" zoomScale="80" zoomScaleNormal="80" zoomScaleSheetLayoutView="100" workbookViewId="0"/>
  </sheetViews>
  <sheetFormatPr defaultColWidth="9.140625" defaultRowHeight="14.25" x14ac:dyDescent="0.2"/>
  <cols>
    <col min="1" max="1" width="9.140625" style="26"/>
    <col min="2" max="2" width="9.140625" style="26" customWidth="1"/>
    <col min="3" max="16384" width="9.140625" style="26"/>
  </cols>
  <sheetData>
    <row r="1" spans="2:12" s="26" customFormat="1" ht="15" x14ac:dyDescent="0.25">
      <c r="B1" s="23"/>
      <c r="C1" s="24"/>
      <c r="D1" s="24"/>
      <c r="E1" s="24"/>
      <c r="F1" s="24"/>
      <c r="G1" s="24"/>
      <c r="H1" s="25"/>
      <c r="I1" s="25"/>
    </row>
    <row r="2" spans="2:12" s="26" customFormat="1" ht="12.6" customHeight="1" x14ac:dyDescent="0.2">
      <c r="B2" s="18" t="s">
        <v>7</v>
      </c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2:12" s="26" customFormat="1" x14ac:dyDescent="0.2">
      <c r="B3" s="28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2:12" s="26" customFormat="1" ht="12.75" customHeight="1" x14ac:dyDescent="0.2">
      <c r="B4" s="29" t="s">
        <v>8</v>
      </c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2:12" s="26" customFormat="1" ht="12.75" customHeight="1" x14ac:dyDescent="0.2">
      <c r="B5" s="31" t="s">
        <v>23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2:12" s="26" customFormat="1" ht="12.75" customHeight="1" x14ac:dyDescent="0.2">
      <c r="B6" s="28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2:12" s="26" customFormat="1" ht="12.75" customHeight="1" x14ac:dyDescent="0.2">
      <c r="B7" s="29" t="s">
        <v>9</v>
      </c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2:12" s="26" customFormat="1" ht="12.75" customHeight="1" x14ac:dyDescent="0.2">
      <c r="B8" s="28" t="s">
        <v>24</v>
      </c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2:12" s="26" customFormat="1" ht="12.75" customHeight="1" x14ac:dyDescent="0.2">
      <c r="B9" s="28"/>
      <c r="C9" s="27"/>
      <c r="D9" s="27"/>
      <c r="E9" s="27"/>
      <c r="F9" s="27"/>
      <c r="G9" s="27"/>
      <c r="H9" s="27"/>
      <c r="I9" s="27"/>
      <c r="J9" s="27"/>
      <c r="K9" s="27"/>
      <c r="L9" s="27"/>
    </row>
    <row r="10" spans="2:12" s="26" customFormat="1" ht="12.75" customHeight="1" x14ac:dyDescent="0.2">
      <c r="B10" s="29" t="s">
        <v>10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</row>
    <row r="11" spans="2:12" s="26" customFormat="1" x14ac:dyDescent="0.2">
      <c r="B11" s="28" t="s">
        <v>13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2:12" s="26" customFormat="1" x14ac:dyDescent="0.2">
      <c r="B12" s="28" t="s">
        <v>16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</row>
    <row r="13" spans="2:12" s="26" customFormat="1" ht="15" x14ac:dyDescent="0.2">
      <c r="B13" s="26" t="s">
        <v>72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</row>
    <row r="14" spans="2:12" s="26" customFormat="1" ht="15" x14ac:dyDescent="0.2">
      <c r="B14" s="26" t="s">
        <v>71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</row>
    <row r="15" spans="2:12" s="26" customFormat="1" ht="15" x14ac:dyDescent="0.2">
      <c r="B15" s="26" t="s">
        <v>70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spans="2:12" s="26" customFormat="1" ht="15" x14ac:dyDescent="0.2">
      <c r="B16" s="26" t="s">
        <v>181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spans="2:12" s="26" customFormat="1" ht="15" x14ac:dyDescent="0.2">
      <c r="B17" s="26" t="s">
        <v>96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spans="2:12" s="26" customFormat="1" ht="15" x14ac:dyDescent="0.2">
      <c r="B18" s="26" t="s">
        <v>103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spans="2:12" s="26" customFormat="1" x14ac:dyDescent="0.2">
      <c r="B19" s="26" t="s">
        <v>108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2:12" s="26" customFormat="1" x14ac:dyDescent="0.2">
      <c r="B20" s="34"/>
    </row>
    <row r="21" spans="2:12" s="26" customFormat="1" x14ac:dyDescent="0.2">
      <c r="B21" s="28" t="s">
        <v>184</v>
      </c>
    </row>
    <row r="22" spans="2:12" s="26" customFormat="1" x14ac:dyDescent="0.2">
      <c r="B22" s="28" t="s">
        <v>18</v>
      </c>
    </row>
    <row r="23" spans="2:12" s="26" customFormat="1" x14ac:dyDescent="0.2">
      <c r="B23" s="26" t="s">
        <v>109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2:12" s="26" customFormat="1" x14ac:dyDescent="0.2">
      <c r="C24" s="35"/>
      <c r="D24" s="27"/>
      <c r="E24" s="27"/>
      <c r="F24" s="27"/>
      <c r="G24" s="27"/>
      <c r="H24" s="27"/>
      <c r="I24" s="27"/>
      <c r="J24" s="27"/>
      <c r="K24" s="27"/>
      <c r="L24" s="27"/>
    </row>
    <row r="25" spans="2:12" s="26" customFormat="1" ht="15" x14ac:dyDescent="0.2">
      <c r="B25" s="36" t="s">
        <v>11</v>
      </c>
      <c r="C25" s="35"/>
      <c r="D25" s="27"/>
      <c r="E25" s="27"/>
      <c r="F25" s="27"/>
      <c r="G25" s="27"/>
      <c r="H25" s="27"/>
      <c r="I25" s="27"/>
      <c r="J25" s="27"/>
      <c r="K25" s="27"/>
      <c r="L25" s="27"/>
    </row>
    <row r="26" spans="2:12" s="26" customFormat="1" x14ac:dyDescent="0.2">
      <c r="B26" s="35" t="s">
        <v>14</v>
      </c>
      <c r="C26" s="35"/>
      <c r="D26" s="27"/>
      <c r="E26" s="27"/>
      <c r="F26" s="27"/>
      <c r="G26" s="27"/>
      <c r="H26" s="27"/>
      <c r="I26" s="27"/>
      <c r="J26" s="27"/>
      <c r="K26" s="27"/>
      <c r="L26" s="27"/>
    </row>
    <row r="27" spans="2:12" s="26" customFormat="1" x14ac:dyDescent="0.2">
      <c r="B27" s="35" t="s">
        <v>186</v>
      </c>
      <c r="C27" s="35"/>
      <c r="D27" s="27"/>
      <c r="E27" s="27"/>
      <c r="F27" s="27"/>
      <c r="G27" s="27"/>
      <c r="H27" s="27"/>
      <c r="I27" s="27"/>
      <c r="J27" s="27"/>
      <c r="K27" s="27"/>
      <c r="L27" s="27"/>
    </row>
    <row r="28" spans="2:12" s="26" customFormat="1" x14ac:dyDescent="0.2">
      <c r="B28" s="35"/>
      <c r="C28" s="35"/>
      <c r="D28" s="27"/>
      <c r="E28" s="27"/>
      <c r="F28" s="27"/>
      <c r="G28" s="27"/>
      <c r="H28" s="27"/>
      <c r="I28" s="27"/>
      <c r="J28" s="27"/>
      <c r="K28" s="27"/>
      <c r="L28" s="27"/>
    </row>
    <row r="29" spans="2:12" s="26" customFormat="1" x14ac:dyDescent="0.2">
      <c r="B29" s="35" t="s">
        <v>185</v>
      </c>
      <c r="J29" s="27"/>
      <c r="K29" s="27"/>
      <c r="L29" s="27"/>
    </row>
    <row r="30" spans="2:12" s="26" customFormat="1" x14ac:dyDescent="0.2">
      <c r="B30" s="35"/>
      <c r="J30" s="27"/>
      <c r="K30" s="27"/>
      <c r="L30" s="27"/>
    </row>
    <row r="31" spans="2:12" s="26" customFormat="1" x14ac:dyDescent="0.2">
      <c r="B31" s="35" t="s">
        <v>65</v>
      </c>
      <c r="C31" s="35"/>
      <c r="D31" s="27"/>
      <c r="E31" s="27"/>
      <c r="F31" s="27"/>
      <c r="G31" s="27"/>
      <c r="H31" s="27"/>
      <c r="I31" s="27"/>
      <c r="J31" s="27"/>
      <c r="K31" s="27"/>
      <c r="L31" s="27"/>
    </row>
    <row r="32" spans="2:12" s="26" customFormat="1" x14ac:dyDescent="0.2">
      <c r="B32" s="35" t="s">
        <v>17</v>
      </c>
      <c r="C32" s="35"/>
      <c r="D32" s="27"/>
      <c r="E32" s="27"/>
      <c r="F32" s="27"/>
      <c r="G32" s="27"/>
      <c r="H32" s="27"/>
      <c r="I32" s="27"/>
      <c r="J32" s="27"/>
      <c r="K32" s="27"/>
      <c r="L32" s="27"/>
    </row>
    <row r="33" spans="2:12" s="26" customFormat="1" x14ac:dyDescent="0.2">
      <c r="B33" s="35"/>
      <c r="C33" s="35"/>
      <c r="D33" s="27"/>
      <c r="E33" s="27"/>
      <c r="F33" s="27"/>
      <c r="G33" s="27"/>
      <c r="H33" s="27"/>
      <c r="I33" s="27"/>
      <c r="J33" s="27"/>
      <c r="K33" s="27"/>
      <c r="L33" s="27"/>
    </row>
    <row r="34" spans="2:12" s="26" customFormat="1" x14ac:dyDescent="0.2">
      <c r="B34" s="26" t="s">
        <v>187</v>
      </c>
      <c r="C34" s="35"/>
      <c r="D34" s="27"/>
      <c r="E34" s="27"/>
      <c r="F34" s="27"/>
      <c r="G34" s="27"/>
      <c r="H34" s="27"/>
      <c r="I34" s="27"/>
      <c r="J34" s="27"/>
      <c r="K34" s="27"/>
      <c r="L34" s="27"/>
    </row>
    <row r="35" spans="2:12" s="26" customFormat="1" x14ac:dyDescent="0.2">
      <c r="C35" s="35"/>
      <c r="D35" s="27"/>
      <c r="E35" s="27"/>
      <c r="F35" s="27"/>
      <c r="G35" s="27"/>
      <c r="H35" s="27"/>
      <c r="I35" s="27"/>
      <c r="J35" s="27"/>
      <c r="K35" s="27"/>
      <c r="L35" s="27"/>
    </row>
    <row r="36" spans="2:12" s="26" customFormat="1" x14ac:dyDescent="0.2">
      <c r="B36" s="35" t="s">
        <v>188</v>
      </c>
      <c r="C36" s="35"/>
      <c r="D36" s="27"/>
      <c r="E36" s="27"/>
      <c r="F36" s="27"/>
      <c r="G36" s="27"/>
      <c r="H36" s="27"/>
      <c r="I36" s="27"/>
      <c r="J36" s="27"/>
      <c r="K36" s="27"/>
      <c r="L36" s="27"/>
    </row>
    <row r="37" spans="2:12" s="26" customFormat="1" x14ac:dyDescent="0.2">
      <c r="B37" s="35" t="s">
        <v>189</v>
      </c>
      <c r="C37" s="35"/>
      <c r="D37" s="27"/>
      <c r="E37" s="27"/>
      <c r="F37" s="27"/>
      <c r="G37" s="27"/>
      <c r="H37" s="27"/>
      <c r="I37" s="27"/>
      <c r="J37" s="27"/>
      <c r="K37" s="27"/>
      <c r="L37" s="27"/>
    </row>
    <row r="38" spans="2:12" s="26" customFormat="1" x14ac:dyDescent="0.2">
      <c r="B38" s="35"/>
      <c r="C38" s="35"/>
      <c r="D38" s="27"/>
      <c r="E38" s="27"/>
      <c r="F38" s="27"/>
      <c r="G38" s="27"/>
      <c r="H38" s="27"/>
      <c r="I38" s="27"/>
      <c r="J38" s="27"/>
      <c r="K38" s="27"/>
      <c r="L38" s="27"/>
    </row>
    <row r="39" spans="2:12" s="26" customFormat="1" x14ac:dyDescent="0.2">
      <c r="B39" s="26" t="s">
        <v>190</v>
      </c>
      <c r="C39" s="35"/>
      <c r="D39" s="27"/>
      <c r="E39" s="27"/>
      <c r="F39" s="27"/>
      <c r="G39" s="27"/>
      <c r="H39" s="27"/>
      <c r="I39" s="27"/>
      <c r="J39" s="27"/>
      <c r="K39" s="27"/>
      <c r="L39" s="27"/>
    </row>
    <row r="40" spans="2:12" s="26" customFormat="1" x14ac:dyDescent="0.2">
      <c r="B40" s="28"/>
      <c r="C40" s="35"/>
      <c r="D40" s="27"/>
      <c r="E40" s="27"/>
      <c r="F40" s="27"/>
      <c r="G40" s="27"/>
      <c r="H40" s="27"/>
      <c r="I40" s="27"/>
      <c r="J40" s="27"/>
      <c r="K40" s="27"/>
      <c r="L40" s="27"/>
    </row>
    <row r="41" spans="2:12" s="26" customFormat="1" x14ac:dyDescent="0.2">
      <c r="C41" s="35"/>
      <c r="D41" s="27"/>
      <c r="E41" s="27"/>
      <c r="F41" s="27"/>
      <c r="G41" s="27"/>
      <c r="H41" s="27"/>
      <c r="I41" s="27"/>
      <c r="J41" s="27"/>
      <c r="K41" s="27"/>
      <c r="L41" s="27"/>
    </row>
    <row r="42" spans="2:12" s="26" customFormat="1" x14ac:dyDescent="0.2">
      <c r="C42" s="35"/>
      <c r="D42" s="27"/>
      <c r="E42" s="27"/>
      <c r="F42" s="27"/>
      <c r="G42" s="27"/>
      <c r="H42" s="27"/>
      <c r="I42" s="27"/>
      <c r="J42" s="27"/>
      <c r="K42" s="27"/>
      <c r="L42" s="27"/>
    </row>
    <row r="43" spans="2:12" s="26" customForma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2:12" s="26" customForma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2:12" s="26" customFormat="1" x14ac:dyDescent="0.2">
      <c r="B45" s="28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2:12" s="26" customForma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2:12" s="26" customFormat="1" x14ac:dyDescent="0.2">
      <c r="B47" s="31"/>
      <c r="C47" s="32"/>
      <c r="D47" s="32"/>
      <c r="E47" s="32"/>
      <c r="F47" s="32"/>
      <c r="G47" s="32"/>
      <c r="H47" s="32"/>
      <c r="I47" s="32"/>
      <c r="J47" s="32"/>
      <c r="K47" s="32"/>
      <c r="L47" s="32"/>
    </row>
    <row r="48" spans="2:12" s="26" customFormat="1" x14ac:dyDescent="0.2">
      <c r="B48" s="31"/>
      <c r="C48" s="32"/>
      <c r="D48" s="32"/>
      <c r="E48" s="32"/>
      <c r="F48" s="32"/>
      <c r="G48" s="32"/>
      <c r="H48" s="32"/>
      <c r="I48" s="32"/>
      <c r="J48" s="32"/>
      <c r="K48" s="32"/>
      <c r="L48" s="32"/>
    </row>
    <row r="49" spans="2:12" s="26" customFormat="1" x14ac:dyDescent="0.2">
      <c r="B49" s="31"/>
      <c r="C49" s="32"/>
      <c r="D49" s="32"/>
      <c r="E49" s="32"/>
      <c r="F49" s="32"/>
      <c r="G49" s="32"/>
      <c r="H49" s="32"/>
      <c r="I49" s="32"/>
      <c r="J49" s="32"/>
      <c r="K49" s="32"/>
      <c r="L49" s="32"/>
    </row>
    <row r="50" spans="2:12" s="26" customFormat="1" x14ac:dyDescent="0.2">
      <c r="B50" s="31"/>
      <c r="C50" s="32"/>
      <c r="D50" s="32"/>
      <c r="E50" s="32"/>
      <c r="F50" s="32"/>
      <c r="G50" s="32"/>
      <c r="H50" s="32"/>
      <c r="I50" s="32"/>
      <c r="J50" s="32"/>
      <c r="K50" s="32"/>
      <c r="L50" s="32"/>
    </row>
    <row r="51" spans="2:12" s="26" customFormat="1" x14ac:dyDescent="0.2">
      <c r="B51" s="31"/>
      <c r="C51" s="32"/>
      <c r="D51" s="32"/>
      <c r="E51" s="32"/>
      <c r="F51" s="32"/>
      <c r="G51" s="32"/>
      <c r="H51" s="32"/>
      <c r="I51" s="32"/>
      <c r="J51" s="32"/>
      <c r="K51" s="32"/>
      <c r="L51" s="32"/>
    </row>
    <row r="52" spans="2:12" s="26" customFormat="1" x14ac:dyDescent="0.2">
      <c r="B52" s="31"/>
      <c r="C52" s="32"/>
      <c r="D52" s="32"/>
      <c r="E52" s="32"/>
      <c r="F52" s="32"/>
      <c r="G52" s="32"/>
      <c r="H52" s="32"/>
      <c r="I52" s="32"/>
      <c r="J52" s="32"/>
      <c r="K52" s="32"/>
      <c r="L52" s="32"/>
    </row>
    <row r="53" spans="2:12" s="26" customFormat="1" x14ac:dyDescent="0.2"/>
    <row r="54" spans="2:12" s="26" customFormat="1" x14ac:dyDescent="0.2"/>
    <row r="55" spans="2:12" s="26" customFormat="1" x14ac:dyDescent="0.2"/>
    <row r="56" spans="2:12" s="26" customFormat="1" x14ac:dyDescent="0.2"/>
    <row r="57" spans="2:12" s="26" customFormat="1" x14ac:dyDescent="0.2"/>
  </sheetData>
  <phoneticPr fontId="0" type="noConversion"/>
  <pageMargins left="0.55118110236220474" right="0.55118110236220474" top="0.27559055118110237" bottom="0.59055118110236227" header="0.27559055118110237" footer="0.23622047244094491"/>
  <pageSetup paperSize="9"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  <pageSetUpPr fitToPage="1"/>
  </sheetPr>
  <dimension ref="B2:R207"/>
  <sheetViews>
    <sheetView showGridLines="0" zoomScale="80" zoomScaleNormal="80" zoomScaleSheetLayoutView="63" workbookViewId="0"/>
  </sheetViews>
  <sheetFormatPr defaultColWidth="9.140625" defaultRowHeight="14.25" x14ac:dyDescent="0.2"/>
  <cols>
    <col min="1" max="1" width="9.140625" style="14" customWidth="1"/>
    <col min="2" max="2" width="35.7109375" style="14" customWidth="1"/>
    <col min="3" max="3" width="23.140625" style="16" customWidth="1"/>
    <col min="4" max="4" width="20.85546875" style="16" customWidth="1"/>
    <col min="5" max="9" width="13.140625" style="16" customWidth="1"/>
    <col min="10" max="10" width="26.42578125" style="16" customWidth="1"/>
    <col min="11" max="11" width="16.5703125" style="16" customWidth="1"/>
    <col min="12" max="17" width="7.85546875" style="16" customWidth="1"/>
    <col min="18" max="18" width="11.85546875" style="16" customWidth="1"/>
    <col min="19" max="256" width="9.140625" style="14"/>
    <col min="257" max="257" width="9.140625" style="14" customWidth="1"/>
    <col min="258" max="273" width="7.85546875" style="14" customWidth="1"/>
    <col min="274" max="274" width="11.85546875" style="14" customWidth="1"/>
    <col min="275" max="512" width="9.140625" style="14"/>
    <col min="513" max="513" width="9.140625" style="14" customWidth="1"/>
    <col min="514" max="529" width="7.85546875" style="14" customWidth="1"/>
    <col min="530" max="530" width="11.85546875" style="14" customWidth="1"/>
    <col min="531" max="768" width="9.140625" style="14"/>
    <col min="769" max="769" width="9.140625" style="14" customWidth="1"/>
    <col min="770" max="785" width="7.85546875" style="14" customWidth="1"/>
    <col min="786" max="786" width="11.85546875" style="14" customWidth="1"/>
    <col min="787" max="1024" width="9.140625" style="14"/>
    <col min="1025" max="1025" width="9.140625" style="14" customWidth="1"/>
    <col min="1026" max="1041" width="7.85546875" style="14" customWidth="1"/>
    <col min="1042" max="1042" width="11.85546875" style="14" customWidth="1"/>
    <col min="1043" max="1280" width="9.140625" style="14"/>
    <col min="1281" max="1281" width="9.140625" style="14" customWidth="1"/>
    <col min="1282" max="1297" width="7.85546875" style="14" customWidth="1"/>
    <col min="1298" max="1298" width="11.85546875" style="14" customWidth="1"/>
    <col min="1299" max="1536" width="9.140625" style="14"/>
    <col min="1537" max="1537" width="9.140625" style="14" customWidth="1"/>
    <col min="1538" max="1553" width="7.85546875" style="14" customWidth="1"/>
    <col min="1554" max="1554" width="11.85546875" style="14" customWidth="1"/>
    <col min="1555" max="1792" width="9.140625" style="14"/>
    <col min="1793" max="1793" width="9.140625" style="14" customWidth="1"/>
    <col min="1794" max="1809" width="7.85546875" style="14" customWidth="1"/>
    <col min="1810" max="1810" width="11.85546875" style="14" customWidth="1"/>
    <col min="1811" max="2048" width="9.140625" style="14"/>
    <col min="2049" max="2049" width="9.140625" style="14" customWidth="1"/>
    <col min="2050" max="2065" width="7.85546875" style="14" customWidth="1"/>
    <col min="2066" max="2066" width="11.85546875" style="14" customWidth="1"/>
    <col min="2067" max="2304" width="9.140625" style="14"/>
    <col min="2305" max="2305" width="9.140625" style="14" customWidth="1"/>
    <col min="2306" max="2321" width="7.85546875" style="14" customWidth="1"/>
    <col min="2322" max="2322" width="11.85546875" style="14" customWidth="1"/>
    <col min="2323" max="2560" width="9.140625" style="14"/>
    <col min="2561" max="2561" width="9.140625" style="14" customWidth="1"/>
    <col min="2562" max="2577" width="7.85546875" style="14" customWidth="1"/>
    <col min="2578" max="2578" width="11.85546875" style="14" customWidth="1"/>
    <col min="2579" max="2816" width="9.140625" style="14"/>
    <col min="2817" max="2817" width="9.140625" style="14" customWidth="1"/>
    <col min="2818" max="2833" width="7.85546875" style="14" customWidth="1"/>
    <col min="2834" max="2834" width="11.85546875" style="14" customWidth="1"/>
    <col min="2835" max="3072" width="9.140625" style="14"/>
    <col min="3073" max="3073" width="9.140625" style="14" customWidth="1"/>
    <col min="3074" max="3089" width="7.85546875" style="14" customWidth="1"/>
    <col min="3090" max="3090" width="11.85546875" style="14" customWidth="1"/>
    <col min="3091" max="3328" width="9.140625" style="14"/>
    <col min="3329" max="3329" width="9.140625" style="14" customWidth="1"/>
    <col min="3330" max="3345" width="7.85546875" style="14" customWidth="1"/>
    <col min="3346" max="3346" width="11.85546875" style="14" customWidth="1"/>
    <col min="3347" max="3584" width="9.140625" style="14"/>
    <col min="3585" max="3585" width="9.140625" style="14" customWidth="1"/>
    <col min="3586" max="3601" width="7.85546875" style="14" customWidth="1"/>
    <col min="3602" max="3602" width="11.85546875" style="14" customWidth="1"/>
    <col min="3603" max="3840" width="9.140625" style="14"/>
    <col min="3841" max="3841" width="9.140625" style="14" customWidth="1"/>
    <col min="3842" max="3857" width="7.85546875" style="14" customWidth="1"/>
    <col min="3858" max="3858" width="11.85546875" style="14" customWidth="1"/>
    <col min="3859" max="4096" width="9.140625" style="14"/>
    <col min="4097" max="4097" width="9.140625" style="14" customWidth="1"/>
    <col min="4098" max="4113" width="7.85546875" style="14" customWidth="1"/>
    <col min="4114" max="4114" width="11.85546875" style="14" customWidth="1"/>
    <col min="4115" max="4352" width="9.140625" style="14"/>
    <col min="4353" max="4353" width="9.140625" style="14" customWidth="1"/>
    <col min="4354" max="4369" width="7.85546875" style="14" customWidth="1"/>
    <col min="4370" max="4370" width="11.85546875" style="14" customWidth="1"/>
    <col min="4371" max="4608" width="9.140625" style="14"/>
    <col min="4609" max="4609" width="9.140625" style="14" customWidth="1"/>
    <col min="4610" max="4625" width="7.85546875" style="14" customWidth="1"/>
    <col min="4626" max="4626" width="11.85546875" style="14" customWidth="1"/>
    <col min="4627" max="4864" width="9.140625" style="14"/>
    <col min="4865" max="4865" width="9.140625" style="14" customWidth="1"/>
    <col min="4866" max="4881" width="7.85546875" style="14" customWidth="1"/>
    <col min="4882" max="4882" width="11.85546875" style="14" customWidth="1"/>
    <col min="4883" max="5120" width="9.140625" style="14"/>
    <col min="5121" max="5121" width="9.140625" style="14" customWidth="1"/>
    <col min="5122" max="5137" width="7.85546875" style="14" customWidth="1"/>
    <col min="5138" max="5138" width="11.85546875" style="14" customWidth="1"/>
    <col min="5139" max="5376" width="9.140625" style="14"/>
    <col min="5377" max="5377" width="9.140625" style="14" customWidth="1"/>
    <col min="5378" max="5393" width="7.85546875" style="14" customWidth="1"/>
    <col min="5394" max="5394" width="11.85546875" style="14" customWidth="1"/>
    <col min="5395" max="5632" width="9.140625" style="14"/>
    <col min="5633" max="5633" width="9.140625" style="14" customWidth="1"/>
    <col min="5634" max="5649" width="7.85546875" style="14" customWidth="1"/>
    <col min="5650" max="5650" width="11.85546875" style="14" customWidth="1"/>
    <col min="5651" max="5888" width="9.140625" style="14"/>
    <col min="5889" max="5889" width="9.140625" style="14" customWidth="1"/>
    <col min="5890" max="5905" width="7.85546875" style="14" customWidth="1"/>
    <col min="5906" max="5906" width="11.85546875" style="14" customWidth="1"/>
    <col min="5907" max="6144" width="9.140625" style="14"/>
    <col min="6145" max="6145" width="9.140625" style="14" customWidth="1"/>
    <col min="6146" max="6161" width="7.85546875" style="14" customWidth="1"/>
    <col min="6162" max="6162" width="11.85546875" style="14" customWidth="1"/>
    <col min="6163" max="6400" width="9.140625" style="14"/>
    <col min="6401" max="6401" width="9.140625" style="14" customWidth="1"/>
    <col min="6402" max="6417" width="7.85546875" style="14" customWidth="1"/>
    <col min="6418" max="6418" width="11.85546875" style="14" customWidth="1"/>
    <col min="6419" max="6656" width="9.140625" style="14"/>
    <col min="6657" max="6657" width="9.140625" style="14" customWidth="1"/>
    <col min="6658" max="6673" width="7.85546875" style="14" customWidth="1"/>
    <col min="6674" max="6674" width="11.85546875" style="14" customWidth="1"/>
    <col min="6675" max="6912" width="9.140625" style="14"/>
    <col min="6913" max="6913" width="9.140625" style="14" customWidth="1"/>
    <col min="6914" max="6929" width="7.85546875" style="14" customWidth="1"/>
    <col min="6930" max="6930" width="11.85546875" style="14" customWidth="1"/>
    <col min="6931" max="7168" width="9.140625" style="14"/>
    <col min="7169" max="7169" width="9.140625" style="14" customWidth="1"/>
    <col min="7170" max="7185" width="7.85546875" style="14" customWidth="1"/>
    <col min="7186" max="7186" width="11.85546875" style="14" customWidth="1"/>
    <col min="7187" max="7424" width="9.140625" style="14"/>
    <col min="7425" max="7425" width="9.140625" style="14" customWidth="1"/>
    <col min="7426" max="7441" width="7.85546875" style="14" customWidth="1"/>
    <col min="7442" max="7442" width="11.85546875" style="14" customWidth="1"/>
    <col min="7443" max="7680" width="9.140625" style="14"/>
    <col min="7681" max="7681" width="9.140625" style="14" customWidth="1"/>
    <col min="7682" max="7697" width="7.85546875" style="14" customWidth="1"/>
    <col min="7698" max="7698" width="11.85546875" style="14" customWidth="1"/>
    <col min="7699" max="7936" width="9.140625" style="14"/>
    <col min="7937" max="7937" width="9.140625" style="14" customWidth="1"/>
    <col min="7938" max="7953" width="7.85546875" style="14" customWidth="1"/>
    <col min="7954" max="7954" width="11.85546875" style="14" customWidth="1"/>
    <col min="7955" max="8192" width="9.140625" style="14"/>
    <col min="8193" max="8193" width="9.140625" style="14" customWidth="1"/>
    <col min="8194" max="8209" width="7.85546875" style="14" customWidth="1"/>
    <col min="8210" max="8210" width="11.85546875" style="14" customWidth="1"/>
    <col min="8211" max="8448" width="9.140625" style="14"/>
    <col min="8449" max="8449" width="9.140625" style="14" customWidth="1"/>
    <col min="8450" max="8465" width="7.85546875" style="14" customWidth="1"/>
    <col min="8466" max="8466" width="11.85546875" style="14" customWidth="1"/>
    <col min="8467" max="8704" width="9.140625" style="14"/>
    <col min="8705" max="8705" width="9.140625" style="14" customWidth="1"/>
    <col min="8706" max="8721" width="7.85546875" style="14" customWidth="1"/>
    <col min="8722" max="8722" width="11.85546875" style="14" customWidth="1"/>
    <col min="8723" max="8960" width="9.140625" style="14"/>
    <col min="8961" max="8961" width="9.140625" style="14" customWidth="1"/>
    <col min="8962" max="8977" width="7.85546875" style="14" customWidth="1"/>
    <col min="8978" max="8978" width="11.85546875" style="14" customWidth="1"/>
    <col min="8979" max="9216" width="9.140625" style="14"/>
    <col min="9217" max="9217" width="9.140625" style="14" customWidth="1"/>
    <col min="9218" max="9233" width="7.85546875" style="14" customWidth="1"/>
    <col min="9234" max="9234" width="11.85546875" style="14" customWidth="1"/>
    <col min="9235" max="9472" width="9.140625" style="14"/>
    <col min="9473" max="9473" width="9.140625" style="14" customWidth="1"/>
    <col min="9474" max="9489" width="7.85546875" style="14" customWidth="1"/>
    <col min="9490" max="9490" width="11.85546875" style="14" customWidth="1"/>
    <col min="9491" max="9728" width="9.140625" style="14"/>
    <col min="9729" max="9729" width="9.140625" style="14" customWidth="1"/>
    <col min="9730" max="9745" width="7.85546875" style="14" customWidth="1"/>
    <col min="9746" max="9746" width="11.85546875" style="14" customWidth="1"/>
    <col min="9747" max="9984" width="9.140625" style="14"/>
    <col min="9985" max="9985" width="9.140625" style="14" customWidth="1"/>
    <col min="9986" max="10001" width="7.85546875" style="14" customWidth="1"/>
    <col min="10002" max="10002" width="11.85546875" style="14" customWidth="1"/>
    <col min="10003" max="10240" width="9.140625" style="14"/>
    <col min="10241" max="10241" width="9.140625" style="14" customWidth="1"/>
    <col min="10242" max="10257" width="7.85546875" style="14" customWidth="1"/>
    <col min="10258" max="10258" width="11.85546875" style="14" customWidth="1"/>
    <col min="10259" max="10496" width="9.140625" style="14"/>
    <col min="10497" max="10497" width="9.140625" style="14" customWidth="1"/>
    <col min="10498" max="10513" width="7.85546875" style="14" customWidth="1"/>
    <col min="10514" max="10514" width="11.85546875" style="14" customWidth="1"/>
    <col min="10515" max="10752" width="9.140625" style="14"/>
    <col min="10753" max="10753" width="9.140625" style="14" customWidth="1"/>
    <col min="10754" max="10769" width="7.85546875" style="14" customWidth="1"/>
    <col min="10770" max="10770" width="11.85546875" style="14" customWidth="1"/>
    <col min="10771" max="11008" width="9.140625" style="14"/>
    <col min="11009" max="11009" width="9.140625" style="14" customWidth="1"/>
    <col min="11010" max="11025" width="7.85546875" style="14" customWidth="1"/>
    <col min="11026" max="11026" width="11.85546875" style="14" customWidth="1"/>
    <col min="11027" max="11264" width="9.140625" style="14"/>
    <col min="11265" max="11265" width="9.140625" style="14" customWidth="1"/>
    <col min="11266" max="11281" width="7.85546875" style="14" customWidth="1"/>
    <col min="11282" max="11282" width="11.85546875" style="14" customWidth="1"/>
    <col min="11283" max="11520" width="9.140625" style="14"/>
    <col min="11521" max="11521" width="9.140625" style="14" customWidth="1"/>
    <col min="11522" max="11537" width="7.85546875" style="14" customWidth="1"/>
    <col min="11538" max="11538" width="11.85546875" style="14" customWidth="1"/>
    <col min="11539" max="11776" width="9.140625" style="14"/>
    <col min="11777" max="11777" width="9.140625" style="14" customWidth="1"/>
    <col min="11778" max="11793" width="7.85546875" style="14" customWidth="1"/>
    <col min="11794" max="11794" width="11.85546875" style="14" customWidth="1"/>
    <col min="11795" max="12032" width="9.140625" style="14"/>
    <col min="12033" max="12033" width="9.140625" style="14" customWidth="1"/>
    <col min="12034" max="12049" width="7.85546875" style="14" customWidth="1"/>
    <col min="12050" max="12050" width="11.85546875" style="14" customWidth="1"/>
    <col min="12051" max="12288" width="9.140625" style="14"/>
    <col min="12289" max="12289" width="9.140625" style="14" customWidth="1"/>
    <col min="12290" max="12305" width="7.85546875" style="14" customWidth="1"/>
    <col min="12306" max="12306" width="11.85546875" style="14" customWidth="1"/>
    <col min="12307" max="12544" width="9.140625" style="14"/>
    <col min="12545" max="12545" width="9.140625" style="14" customWidth="1"/>
    <col min="12546" max="12561" width="7.85546875" style="14" customWidth="1"/>
    <col min="12562" max="12562" width="11.85546875" style="14" customWidth="1"/>
    <col min="12563" max="12800" width="9.140625" style="14"/>
    <col min="12801" max="12801" width="9.140625" style="14" customWidth="1"/>
    <col min="12802" max="12817" width="7.85546875" style="14" customWidth="1"/>
    <col min="12818" max="12818" width="11.85546875" style="14" customWidth="1"/>
    <col min="12819" max="13056" width="9.140625" style="14"/>
    <col min="13057" max="13057" width="9.140625" style="14" customWidth="1"/>
    <col min="13058" max="13073" width="7.85546875" style="14" customWidth="1"/>
    <col min="13074" max="13074" width="11.85546875" style="14" customWidth="1"/>
    <col min="13075" max="13312" width="9.140625" style="14"/>
    <col min="13313" max="13313" width="9.140625" style="14" customWidth="1"/>
    <col min="13314" max="13329" width="7.85546875" style="14" customWidth="1"/>
    <col min="13330" max="13330" width="11.85546875" style="14" customWidth="1"/>
    <col min="13331" max="13568" width="9.140625" style="14"/>
    <col min="13569" max="13569" width="9.140625" style="14" customWidth="1"/>
    <col min="13570" max="13585" width="7.85546875" style="14" customWidth="1"/>
    <col min="13586" max="13586" width="11.85546875" style="14" customWidth="1"/>
    <col min="13587" max="13824" width="9.140625" style="14"/>
    <col min="13825" max="13825" width="9.140625" style="14" customWidth="1"/>
    <col min="13826" max="13841" width="7.85546875" style="14" customWidth="1"/>
    <col min="13842" max="13842" width="11.85546875" style="14" customWidth="1"/>
    <col min="13843" max="14080" width="9.140625" style="14"/>
    <col min="14081" max="14081" width="9.140625" style="14" customWidth="1"/>
    <col min="14082" max="14097" width="7.85546875" style="14" customWidth="1"/>
    <col min="14098" max="14098" width="11.85546875" style="14" customWidth="1"/>
    <col min="14099" max="14336" width="9.140625" style="14"/>
    <col min="14337" max="14337" width="9.140625" style="14" customWidth="1"/>
    <col min="14338" max="14353" width="7.85546875" style="14" customWidth="1"/>
    <col min="14354" max="14354" width="11.85546875" style="14" customWidth="1"/>
    <col min="14355" max="14592" width="9.140625" style="14"/>
    <col min="14593" max="14593" width="9.140625" style="14" customWidth="1"/>
    <col min="14594" max="14609" width="7.85546875" style="14" customWidth="1"/>
    <col min="14610" max="14610" width="11.85546875" style="14" customWidth="1"/>
    <col min="14611" max="14848" width="9.140625" style="14"/>
    <col min="14849" max="14849" width="9.140625" style="14" customWidth="1"/>
    <col min="14850" max="14865" width="7.85546875" style="14" customWidth="1"/>
    <col min="14866" max="14866" width="11.85546875" style="14" customWidth="1"/>
    <col min="14867" max="15104" width="9.140625" style="14"/>
    <col min="15105" max="15105" width="9.140625" style="14" customWidth="1"/>
    <col min="15106" max="15121" width="7.85546875" style="14" customWidth="1"/>
    <col min="15122" max="15122" width="11.85546875" style="14" customWidth="1"/>
    <col min="15123" max="15360" width="9.140625" style="14"/>
    <col min="15361" max="15361" width="9.140625" style="14" customWidth="1"/>
    <col min="15362" max="15377" width="7.85546875" style="14" customWidth="1"/>
    <col min="15378" max="15378" width="11.85546875" style="14" customWidth="1"/>
    <col min="15379" max="15616" width="9.140625" style="14"/>
    <col min="15617" max="15617" width="9.140625" style="14" customWidth="1"/>
    <col min="15618" max="15633" width="7.85546875" style="14" customWidth="1"/>
    <col min="15634" max="15634" width="11.85546875" style="14" customWidth="1"/>
    <col min="15635" max="15872" width="9.140625" style="14"/>
    <col min="15873" max="15873" width="9.140625" style="14" customWidth="1"/>
    <col min="15874" max="15889" width="7.85546875" style="14" customWidth="1"/>
    <col min="15890" max="15890" width="11.85546875" style="14" customWidth="1"/>
    <col min="15891" max="16128" width="9.140625" style="14"/>
    <col min="16129" max="16129" width="9.140625" style="14" customWidth="1"/>
    <col min="16130" max="16145" width="7.85546875" style="14" customWidth="1"/>
    <col min="16146" max="16146" width="11.85546875" style="14" customWidth="1"/>
    <col min="16147" max="16384" width="9.140625" style="14"/>
  </cols>
  <sheetData>
    <row r="2" spans="2:18" s="14" customFormat="1" ht="15" x14ac:dyDescent="0.25">
      <c r="B2" s="15" t="s">
        <v>192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2:18" s="14" customFormat="1" ht="15" x14ac:dyDescent="0.25">
      <c r="B3" s="15" t="s">
        <v>193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</row>
    <row r="5" spans="2:18" s="14" customFormat="1" ht="15" x14ac:dyDescent="0.2">
      <c r="B5" s="18" t="s">
        <v>61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2:18" s="14" customFormat="1" ht="15" x14ac:dyDescent="0.2">
      <c r="B6" s="18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2:18" s="14" customFormat="1" ht="15" x14ac:dyDescent="0.25">
      <c r="B7" s="1" t="s">
        <v>62</v>
      </c>
      <c r="C7" s="2">
        <v>2024</v>
      </c>
      <c r="D7" s="2" t="s">
        <v>60</v>
      </c>
      <c r="E7" s="3" t="s">
        <v>25</v>
      </c>
      <c r="L7" s="16"/>
      <c r="M7" s="16"/>
      <c r="N7" s="16"/>
      <c r="O7" s="16"/>
      <c r="P7" s="16"/>
      <c r="Q7" s="16"/>
      <c r="R7" s="16"/>
    </row>
    <row r="8" spans="2:18" s="14" customFormat="1" ht="15" x14ac:dyDescent="0.25">
      <c r="B8" s="4" t="s">
        <v>26</v>
      </c>
      <c r="C8" s="19">
        <v>47</v>
      </c>
      <c r="D8" s="19">
        <v>0</v>
      </c>
      <c r="E8" s="5">
        <v>47</v>
      </c>
      <c r="L8" s="16"/>
      <c r="M8" s="16"/>
      <c r="N8" s="16"/>
      <c r="O8" s="16"/>
      <c r="P8" s="16"/>
      <c r="Q8" s="16"/>
      <c r="R8" s="16"/>
    </row>
    <row r="9" spans="2:18" s="14" customFormat="1" ht="15" x14ac:dyDescent="0.25">
      <c r="B9" s="4" t="s">
        <v>27</v>
      </c>
      <c r="C9" s="19">
        <v>1065</v>
      </c>
      <c r="D9" s="19">
        <v>80</v>
      </c>
      <c r="E9" s="5">
        <v>1145</v>
      </c>
      <c r="L9" s="16"/>
      <c r="M9" s="16"/>
      <c r="N9" s="16"/>
      <c r="O9" s="16"/>
      <c r="P9" s="16"/>
      <c r="Q9" s="16"/>
      <c r="R9" s="16"/>
    </row>
    <row r="10" spans="2:18" s="14" customFormat="1" ht="15" x14ac:dyDescent="0.25">
      <c r="B10" s="4" t="s">
        <v>28</v>
      </c>
      <c r="C10" s="19">
        <v>1434</v>
      </c>
      <c r="D10" s="19">
        <v>103</v>
      </c>
      <c r="E10" s="5">
        <v>1537</v>
      </c>
      <c r="L10" s="16"/>
      <c r="M10" s="16"/>
      <c r="N10" s="16"/>
      <c r="O10" s="16"/>
      <c r="P10" s="16"/>
      <c r="Q10" s="16"/>
      <c r="R10" s="16"/>
    </row>
    <row r="11" spans="2:18" s="14" customFormat="1" ht="15" x14ac:dyDescent="0.25">
      <c r="B11" s="4" t="s">
        <v>29</v>
      </c>
      <c r="C11" s="19">
        <v>356</v>
      </c>
      <c r="D11" s="19">
        <v>27</v>
      </c>
      <c r="E11" s="5">
        <v>383</v>
      </c>
      <c r="L11" s="16"/>
      <c r="M11" s="16"/>
      <c r="N11" s="16"/>
      <c r="O11" s="16"/>
      <c r="P11" s="16"/>
      <c r="Q11" s="16"/>
      <c r="R11" s="16"/>
    </row>
    <row r="12" spans="2:18" s="14" customFormat="1" ht="15" x14ac:dyDescent="0.25">
      <c r="B12" s="4" t="s">
        <v>30</v>
      </c>
      <c r="C12" s="19">
        <v>2599</v>
      </c>
      <c r="D12" s="19">
        <v>178</v>
      </c>
      <c r="E12" s="5">
        <v>2777</v>
      </c>
      <c r="L12" s="16"/>
      <c r="M12" s="16"/>
      <c r="N12" s="16"/>
      <c r="O12" s="16"/>
      <c r="P12" s="16"/>
      <c r="Q12" s="16"/>
      <c r="R12" s="16"/>
    </row>
    <row r="13" spans="2:18" s="14" customFormat="1" ht="15" x14ac:dyDescent="0.25">
      <c r="B13" s="4" t="s">
        <v>31</v>
      </c>
      <c r="C13" s="19">
        <v>858</v>
      </c>
      <c r="D13" s="19">
        <v>45</v>
      </c>
      <c r="E13" s="5">
        <v>903</v>
      </c>
      <c r="L13" s="16"/>
      <c r="M13" s="16"/>
      <c r="N13" s="16"/>
      <c r="O13" s="16"/>
      <c r="P13" s="16"/>
      <c r="Q13" s="16"/>
      <c r="R13" s="16"/>
    </row>
    <row r="14" spans="2:18" s="14" customFormat="1" ht="15" x14ac:dyDescent="0.25">
      <c r="B14" s="4" t="s">
        <v>32</v>
      </c>
      <c r="C14" s="19">
        <v>10907</v>
      </c>
      <c r="D14" s="19">
        <v>756</v>
      </c>
      <c r="E14" s="5">
        <v>11663</v>
      </c>
      <c r="L14" s="16"/>
      <c r="M14" s="16"/>
      <c r="N14" s="16"/>
      <c r="O14" s="16"/>
      <c r="P14" s="16"/>
      <c r="Q14" s="16"/>
      <c r="R14" s="16"/>
    </row>
    <row r="15" spans="2:18" s="14" customFormat="1" ht="15" x14ac:dyDescent="0.25">
      <c r="B15" s="4" t="s">
        <v>33</v>
      </c>
      <c r="C15" s="19">
        <v>1384</v>
      </c>
      <c r="D15" s="19">
        <v>104</v>
      </c>
      <c r="E15" s="5">
        <v>1488</v>
      </c>
      <c r="L15" s="16"/>
      <c r="M15" s="16"/>
      <c r="N15" s="16"/>
      <c r="O15" s="16"/>
      <c r="P15" s="16"/>
      <c r="Q15" s="16"/>
      <c r="R15" s="16"/>
    </row>
    <row r="16" spans="2:18" s="14" customFormat="1" ht="15" x14ac:dyDescent="0.25">
      <c r="B16" s="4" t="s">
        <v>34</v>
      </c>
      <c r="C16" s="19">
        <v>1728</v>
      </c>
      <c r="D16" s="19">
        <v>116</v>
      </c>
      <c r="E16" s="5">
        <v>1844</v>
      </c>
      <c r="L16" s="16"/>
      <c r="M16" s="16"/>
      <c r="N16" s="16"/>
      <c r="O16" s="16"/>
      <c r="P16" s="16"/>
      <c r="Q16" s="16"/>
      <c r="R16" s="16"/>
    </row>
    <row r="17" spans="2:18" s="14" customFormat="1" ht="15" x14ac:dyDescent="0.25">
      <c r="B17" s="4" t="s">
        <v>35</v>
      </c>
      <c r="C17" s="19">
        <v>1617</v>
      </c>
      <c r="D17" s="19">
        <v>131</v>
      </c>
      <c r="E17" s="5">
        <v>1748</v>
      </c>
      <c r="L17" s="16"/>
      <c r="M17" s="16"/>
      <c r="N17" s="16"/>
      <c r="O17" s="16"/>
      <c r="P17" s="16"/>
      <c r="Q17" s="16"/>
      <c r="R17" s="16"/>
    </row>
    <row r="18" spans="2:18" s="14" customFormat="1" ht="15" x14ac:dyDescent="0.25">
      <c r="B18" s="4" t="s">
        <v>36</v>
      </c>
      <c r="C18" s="19">
        <v>1454</v>
      </c>
      <c r="D18" s="19">
        <v>72</v>
      </c>
      <c r="E18" s="5">
        <v>1526</v>
      </c>
      <c r="L18" s="16"/>
      <c r="M18" s="16"/>
      <c r="N18" s="16"/>
      <c r="O18" s="16"/>
      <c r="P18" s="16"/>
      <c r="Q18" s="16"/>
      <c r="R18" s="16"/>
    </row>
    <row r="19" spans="2:18" s="14" customFormat="1" ht="15" x14ac:dyDescent="0.25">
      <c r="B19" s="4" t="s">
        <v>37</v>
      </c>
      <c r="C19" s="19">
        <v>5560</v>
      </c>
      <c r="D19" s="19">
        <v>340</v>
      </c>
      <c r="E19" s="5">
        <v>5900</v>
      </c>
      <c r="L19" s="16"/>
      <c r="M19" s="16"/>
      <c r="N19" s="16"/>
      <c r="O19" s="16"/>
      <c r="P19" s="16"/>
      <c r="Q19" s="16"/>
      <c r="R19" s="16"/>
    </row>
    <row r="20" spans="2:18" s="14" customFormat="1" ht="15" x14ac:dyDescent="0.25">
      <c r="B20" s="4" t="s">
        <v>38</v>
      </c>
      <c r="C20" s="19">
        <v>1578</v>
      </c>
      <c r="D20" s="19">
        <v>146</v>
      </c>
      <c r="E20" s="5">
        <v>1724</v>
      </c>
      <c r="L20" s="16"/>
      <c r="M20" s="16"/>
      <c r="N20" s="16"/>
      <c r="O20" s="16"/>
      <c r="P20" s="16"/>
      <c r="Q20" s="16"/>
      <c r="R20" s="16"/>
    </row>
    <row r="21" spans="2:18" s="14" customFormat="1" ht="15" x14ac:dyDescent="0.25">
      <c r="B21" s="4" t="s">
        <v>39</v>
      </c>
      <c r="C21" s="19">
        <v>3230</v>
      </c>
      <c r="D21" s="19">
        <v>203</v>
      </c>
      <c r="E21" s="5">
        <v>3433</v>
      </c>
      <c r="L21" s="16"/>
      <c r="M21" s="16"/>
      <c r="N21" s="16"/>
      <c r="O21" s="16"/>
      <c r="P21" s="16"/>
      <c r="Q21" s="16"/>
      <c r="R21" s="16"/>
    </row>
    <row r="22" spans="2:18" s="14" customFormat="1" ht="15" x14ac:dyDescent="0.25">
      <c r="B22" s="4" t="s">
        <v>40</v>
      </c>
      <c r="C22" s="19">
        <v>1166</v>
      </c>
      <c r="D22" s="19">
        <v>165</v>
      </c>
      <c r="E22" s="5">
        <v>1331</v>
      </c>
      <c r="L22" s="16"/>
      <c r="M22" s="16"/>
      <c r="N22" s="16"/>
      <c r="O22" s="16"/>
      <c r="P22" s="16"/>
      <c r="Q22" s="16"/>
      <c r="R22" s="16"/>
    </row>
    <row r="23" spans="2:18" s="14" customFormat="1" ht="15" x14ac:dyDescent="0.25">
      <c r="B23" s="4" t="s">
        <v>41</v>
      </c>
      <c r="C23" s="19">
        <v>573</v>
      </c>
      <c r="D23" s="19">
        <v>55</v>
      </c>
      <c r="E23" s="5">
        <v>628</v>
      </c>
      <c r="L23" s="16"/>
      <c r="M23" s="16"/>
      <c r="N23" s="16"/>
      <c r="O23" s="16"/>
      <c r="P23" s="16"/>
      <c r="Q23" s="16"/>
      <c r="R23" s="16"/>
    </row>
    <row r="24" spans="2:18" s="14" customFormat="1" ht="15" x14ac:dyDescent="0.25">
      <c r="B24" s="4" t="s">
        <v>42</v>
      </c>
      <c r="C24" s="19">
        <v>1177</v>
      </c>
      <c r="D24" s="19">
        <v>145</v>
      </c>
      <c r="E24" s="5">
        <v>1322</v>
      </c>
      <c r="L24" s="16"/>
      <c r="M24" s="16"/>
      <c r="N24" s="16"/>
      <c r="O24" s="16"/>
      <c r="P24" s="16"/>
      <c r="Q24" s="16"/>
      <c r="R24" s="16"/>
    </row>
    <row r="25" spans="2:18" s="14" customFormat="1" ht="15" x14ac:dyDescent="0.25">
      <c r="B25" s="4" t="s">
        <v>43</v>
      </c>
      <c r="C25" s="19">
        <v>1301</v>
      </c>
      <c r="D25" s="19">
        <v>107</v>
      </c>
      <c r="E25" s="5">
        <v>1408</v>
      </c>
      <c r="L25" s="16"/>
      <c r="M25" s="16"/>
      <c r="N25" s="16"/>
      <c r="O25" s="16"/>
      <c r="P25" s="16"/>
      <c r="Q25" s="16"/>
      <c r="R25" s="16"/>
    </row>
    <row r="26" spans="2:18" s="14" customFormat="1" ht="15" x14ac:dyDescent="0.25">
      <c r="B26" s="4" t="s">
        <v>44</v>
      </c>
      <c r="C26" s="19">
        <v>4731</v>
      </c>
      <c r="D26" s="19">
        <v>342</v>
      </c>
      <c r="E26" s="5">
        <v>5073</v>
      </c>
      <c r="L26" s="16"/>
      <c r="M26" s="16"/>
      <c r="N26" s="16"/>
      <c r="O26" s="16"/>
      <c r="P26" s="16"/>
      <c r="Q26" s="16"/>
      <c r="R26" s="16"/>
    </row>
    <row r="27" spans="2:18" s="14" customFormat="1" ht="15" x14ac:dyDescent="0.25">
      <c r="B27" s="4" t="s">
        <v>45</v>
      </c>
      <c r="C27" s="19">
        <v>3646</v>
      </c>
      <c r="D27" s="19">
        <v>235</v>
      </c>
      <c r="E27" s="5">
        <v>3881</v>
      </c>
      <c r="L27" s="16"/>
      <c r="M27" s="16"/>
      <c r="N27" s="16"/>
      <c r="O27" s="16"/>
      <c r="P27" s="16"/>
      <c r="Q27" s="16"/>
      <c r="R27" s="16"/>
    </row>
    <row r="28" spans="2:18" s="14" customFormat="1" ht="15" x14ac:dyDescent="0.25">
      <c r="B28" s="4" t="s">
        <v>46</v>
      </c>
      <c r="C28" s="19">
        <v>690</v>
      </c>
      <c r="D28" s="19">
        <v>53</v>
      </c>
      <c r="E28" s="5">
        <v>743</v>
      </c>
      <c r="L28" s="16"/>
      <c r="M28" s="16"/>
      <c r="N28" s="16"/>
      <c r="O28" s="16"/>
      <c r="P28" s="16"/>
      <c r="Q28" s="16"/>
      <c r="R28" s="16"/>
    </row>
    <row r="29" spans="2:18" s="14" customFormat="1" ht="15" x14ac:dyDescent="0.25">
      <c r="B29" s="4" t="s">
        <v>47</v>
      </c>
      <c r="C29" s="19">
        <v>6009</v>
      </c>
      <c r="D29" s="19">
        <v>381</v>
      </c>
      <c r="E29" s="5">
        <v>6390</v>
      </c>
      <c r="L29" s="16"/>
      <c r="M29" s="16"/>
      <c r="N29" s="16"/>
      <c r="O29" s="16"/>
      <c r="P29" s="16"/>
      <c r="Q29" s="16"/>
      <c r="R29" s="16"/>
    </row>
    <row r="30" spans="2:18" s="14" customFormat="1" ht="15" x14ac:dyDescent="0.25">
      <c r="B30" s="4" t="s">
        <v>48</v>
      </c>
      <c r="C30" s="19">
        <v>2012</v>
      </c>
      <c r="D30" s="19">
        <v>116</v>
      </c>
      <c r="E30" s="5">
        <v>2128</v>
      </c>
      <c r="L30" s="16"/>
      <c r="M30" s="16"/>
      <c r="N30" s="16"/>
      <c r="O30" s="16"/>
      <c r="P30" s="16"/>
      <c r="Q30" s="16"/>
      <c r="R30" s="16"/>
    </row>
    <row r="31" spans="2:18" s="14" customFormat="1" ht="15" x14ac:dyDescent="0.25">
      <c r="B31" s="4" t="s">
        <v>49</v>
      </c>
      <c r="C31" s="19">
        <v>596</v>
      </c>
      <c r="D31" s="19">
        <v>33</v>
      </c>
      <c r="E31" s="5">
        <v>629</v>
      </c>
      <c r="L31" s="16"/>
      <c r="M31" s="16"/>
      <c r="N31" s="16"/>
      <c r="O31" s="16"/>
      <c r="P31" s="16"/>
      <c r="Q31" s="16"/>
      <c r="R31" s="16"/>
    </row>
    <row r="32" spans="2:18" s="14" customFormat="1" ht="15" x14ac:dyDescent="0.25">
      <c r="B32" s="4" t="s">
        <v>50</v>
      </c>
      <c r="C32" s="19">
        <v>5414</v>
      </c>
      <c r="D32" s="19">
        <v>419</v>
      </c>
      <c r="E32" s="5">
        <v>5833</v>
      </c>
      <c r="L32" s="16"/>
      <c r="M32" s="16"/>
      <c r="N32" s="16"/>
      <c r="O32" s="16"/>
      <c r="P32" s="16"/>
      <c r="Q32" s="16"/>
      <c r="R32" s="16"/>
    </row>
    <row r="33" spans="2:18" s="14" customFormat="1" ht="15" x14ac:dyDescent="0.25">
      <c r="B33" s="4" t="s">
        <v>51</v>
      </c>
      <c r="C33" s="19">
        <v>1650</v>
      </c>
      <c r="D33" s="19">
        <v>138</v>
      </c>
      <c r="E33" s="5">
        <v>1788</v>
      </c>
      <c r="L33" s="16"/>
      <c r="M33" s="16"/>
      <c r="N33" s="16"/>
      <c r="O33" s="16"/>
      <c r="P33" s="16"/>
      <c r="Q33" s="16"/>
      <c r="R33" s="16"/>
    </row>
    <row r="34" spans="2:18" s="14" customFormat="1" ht="15" x14ac:dyDescent="0.25">
      <c r="B34" s="4" t="s">
        <v>52</v>
      </c>
      <c r="C34" s="19">
        <v>509</v>
      </c>
      <c r="D34" s="19">
        <v>30</v>
      </c>
      <c r="E34" s="5">
        <v>539</v>
      </c>
      <c r="L34" s="16"/>
      <c r="M34" s="16"/>
      <c r="N34" s="16"/>
      <c r="O34" s="16"/>
      <c r="P34" s="16"/>
      <c r="Q34" s="16"/>
      <c r="R34" s="16"/>
    </row>
    <row r="35" spans="2:18" s="14" customFormat="1" ht="15" x14ac:dyDescent="0.25">
      <c r="B35" s="4" t="s">
        <v>53</v>
      </c>
      <c r="C35" s="19">
        <v>7316</v>
      </c>
      <c r="D35" s="19">
        <v>462</v>
      </c>
      <c r="E35" s="5">
        <v>7778</v>
      </c>
      <c r="L35" s="16"/>
      <c r="M35" s="16"/>
      <c r="N35" s="16"/>
      <c r="O35" s="16"/>
      <c r="P35" s="16"/>
      <c r="Q35" s="16"/>
      <c r="R35" s="16"/>
    </row>
    <row r="36" spans="2:18" s="14" customFormat="1" ht="15" x14ac:dyDescent="0.25">
      <c r="B36" s="4" t="s">
        <v>54</v>
      </c>
      <c r="C36" s="19">
        <v>391</v>
      </c>
      <c r="D36" s="19">
        <v>21</v>
      </c>
      <c r="E36" s="5">
        <v>412</v>
      </c>
      <c r="L36" s="16"/>
      <c r="M36" s="16"/>
      <c r="N36" s="16"/>
      <c r="O36" s="16"/>
      <c r="P36" s="16"/>
      <c r="Q36" s="16"/>
      <c r="R36" s="16"/>
    </row>
    <row r="37" spans="2:18" s="14" customFormat="1" ht="15" x14ac:dyDescent="0.25">
      <c r="B37" s="4" t="s">
        <v>55</v>
      </c>
      <c r="C37" s="19">
        <v>3900</v>
      </c>
      <c r="D37" s="19">
        <v>188</v>
      </c>
      <c r="E37" s="5">
        <v>4088</v>
      </c>
      <c r="L37" s="16"/>
      <c r="M37" s="16"/>
      <c r="N37" s="16"/>
      <c r="O37" s="16"/>
      <c r="P37" s="16"/>
      <c r="Q37" s="16"/>
      <c r="R37" s="16"/>
    </row>
    <row r="38" spans="2:18" s="14" customFormat="1" ht="15" x14ac:dyDescent="0.25">
      <c r="B38" s="4" t="s">
        <v>56</v>
      </c>
      <c r="C38" s="19">
        <v>2364</v>
      </c>
      <c r="D38" s="19">
        <v>134</v>
      </c>
      <c r="E38" s="5">
        <v>2498</v>
      </c>
      <c r="L38" s="16"/>
      <c r="M38" s="16"/>
      <c r="N38" s="16"/>
      <c r="O38" s="16"/>
      <c r="P38" s="16"/>
      <c r="Q38" s="16"/>
      <c r="R38" s="16"/>
    </row>
    <row r="39" spans="2:18" s="14" customFormat="1" ht="15" x14ac:dyDescent="0.25">
      <c r="B39" s="4" t="s">
        <v>57</v>
      </c>
      <c r="C39" s="19">
        <v>1826</v>
      </c>
      <c r="D39" s="19">
        <v>113</v>
      </c>
      <c r="E39" s="5">
        <v>1939</v>
      </c>
      <c r="L39" s="16"/>
      <c r="M39" s="16"/>
      <c r="N39" s="16"/>
      <c r="O39" s="16"/>
      <c r="P39" s="16"/>
      <c r="Q39" s="16"/>
      <c r="R39" s="16"/>
    </row>
    <row r="40" spans="2:18" s="14" customFormat="1" ht="15" x14ac:dyDescent="0.25">
      <c r="B40" s="4" t="s">
        <v>58</v>
      </c>
      <c r="C40" s="19">
        <v>34039</v>
      </c>
      <c r="D40" s="19">
        <v>2882</v>
      </c>
      <c r="E40" s="5">
        <v>36921</v>
      </c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</row>
    <row r="41" spans="2:18" s="14" customFormat="1" ht="15" x14ac:dyDescent="0.25">
      <c r="B41" s="4" t="s">
        <v>59</v>
      </c>
      <c r="C41" s="19">
        <v>3529</v>
      </c>
      <c r="D41" s="19">
        <v>268</v>
      </c>
      <c r="E41" s="5">
        <v>3797</v>
      </c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</row>
    <row r="42" spans="2:18" s="14" customFormat="1" ht="15" x14ac:dyDescent="0.25">
      <c r="B42" s="6" t="s">
        <v>25</v>
      </c>
      <c r="C42" s="7">
        <v>116656</v>
      </c>
      <c r="D42" s="7">
        <v>8588</v>
      </c>
      <c r="E42" s="7">
        <v>125244</v>
      </c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</row>
    <row r="44" spans="2:18" s="14" customFormat="1" ht="15" x14ac:dyDescent="0.2">
      <c r="B44" s="18" t="s">
        <v>64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</row>
    <row r="45" spans="2:18" s="14" customFormat="1" x14ac:dyDescent="0.2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</row>
    <row r="46" spans="2:18" s="14" customFormat="1" ht="15" x14ac:dyDescent="0.25">
      <c r="B46" s="1" t="s">
        <v>63</v>
      </c>
      <c r="C46" s="2">
        <v>2024</v>
      </c>
      <c r="D46" s="2" t="s">
        <v>60</v>
      </c>
      <c r="E46" s="2" t="s">
        <v>25</v>
      </c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</row>
    <row r="47" spans="2:18" s="14" customFormat="1" ht="15" x14ac:dyDescent="0.25">
      <c r="B47" s="4">
        <v>0</v>
      </c>
      <c r="C47" s="19">
        <v>4177</v>
      </c>
      <c r="D47" s="19">
        <v>331</v>
      </c>
      <c r="E47" s="5">
        <v>4508</v>
      </c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</row>
    <row r="48" spans="2:18" s="14" customFormat="1" ht="15" x14ac:dyDescent="0.25">
      <c r="B48" s="4">
        <v>1</v>
      </c>
      <c r="C48" s="19">
        <v>3634</v>
      </c>
      <c r="D48" s="19">
        <v>244</v>
      </c>
      <c r="E48" s="5">
        <v>3878</v>
      </c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</row>
    <row r="49" spans="2:18" s="14" customFormat="1" ht="15" x14ac:dyDescent="0.25">
      <c r="B49" s="4">
        <v>2</v>
      </c>
      <c r="C49" s="19">
        <v>3511</v>
      </c>
      <c r="D49" s="19">
        <v>246</v>
      </c>
      <c r="E49" s="5">
        <v>3757</v>
      </c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</row>
    <row r="50" spans="2:18" s="14" customFormat="1" ht="15" x14ac:dyDescent="0.25">
      <c r="B50" s="4">
        <v>3</v>
      </c>
      <c r="C50" s="19">
        <v>2994</v>
      </c>
      <c r="D50" s="19">
        <v>172</v>
      </c>
      <c r="E50" s="5">
        <v>3166</v>
      </c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</row>
    <row r="51" spans="2:18" s="14" customFormat="1" ht="15" x14ac:dyDescent="0.25">
      <c r="B51" s="4">
        <v>4</v>
      </c>
      <c r="C51" s="19">
        <v>1739</v>
      </c>
      <c r="D51" s="19">
        <v>122</v>
      </c>
      <c r="E51" s="5">
        <v>1861</v>
      </c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</row>
    <row r="52" spans="2:18" s="14" customFormat="1" ht="15" x14ac:dyDescent="0.25">
      <c r="B52" s="4">
        <v>5</v>
      </c>
      <c r="C52" s="19">
        <v>1095</v>
      </c>
      <c r="D52" s="19">
        <v>76</v>
      </c>
      <c r="E52" s="5">
        <v>1171</v>
      </c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</row>
    <row r="53" spans="2:18" s="14" customFormat="1" ht="15" x14ac:dyDescent="0.25">
      <c r="B53" s="4">
        <v>6</v>
      </c>
      <c r="C53" s="19">
        <v>1036</v>
      </c>
      <c r="D53" s="19">
        <v>85</v>
      </c>
      <c r="E53" s="5">
        <v>1121</v>
      </c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</row>
    <row r="54" spans="2:18" s="14" customFormat="1" ht="15" x14ac:dyDescent="0.25">
      <c r="B54" s="4">
        <v>7</v>
      </c>
      <c r="C54" s="19">
        <v>1657</v>
      </c>
      <c r="D54" s="19">
        <v>136</v>
      </c>
      <c r="E54" s="5">
        <v>1793</v>
      </c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</row>
    <row r="55" spans="2:18" s="14" customFormat="1" ht="15" x14ac:dyDescent="0.25">
      <c r="B55" s="4">
        <v>8</v>
      </c>
      <c r="C55" s="19">
        <v>2432</v>
      </c>
      <c r="D55" s="19">
        <v>168</v>
      </c>
      <c r="E55" s="5">
        <v>2600</v>
      </c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</row>
    <row r="56" spans="2:18" s="14" customFormat="1" ht="15" x14ac:dyDescent="0.25">
      <c r="B56" s="4">
        <v>9</v>
      </c>
      <c r="C56" s="19">
        <v>2784</v>
      </c>
      <c r="D56" s="19">
        <v>176</v>
      </c>
      <c r="E56" s="5">
        <v>2960</v>
      </c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</row>
    <row r="57" spans="2:18" s="14" customFormat="1" ht="15" x14ac:dyDescent="0.25">
      <c r="B57" s="4">
        <v>10</v>
      </c>
      <c r="C57" s="19">
        <v>3320</v>
      </c>
      <c r="D57" s="19">
        <v>183</v>
      </c>
      <c r="E57" s="5">
        <v>3503</v>
      </c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</row>
    <row r="58" spans="2:18" s="14" customFormat="1" ht="15" x14ac:dyDescent="0.25">
      <c r="B58" s="4">
        <v>11</v>
      </c>
      <c r="C58" s="19">
        <v>3949</v>
      </c>
      <c r="D58" s="19">
        <v>256</v>
      </c>
      <c r="E58" s="5">
        <v>4205</v>
      </c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</row>
    <row r="59" spans="2:18" s="14" customFormat="1" ht="15" x14ac:dyDescent="0.25">
      <c r="B59" s="4">
        <v>12</v>
      </c>
      <c r="C59" s="19">
        <v>5249</v>
      </c>
      <c r="D59" s="19">
        <v>304</v>
      </c>
      <c r="E59" s="5">
        <v>5553</v>
      </c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</row>
    <row r="60" spans="2:18" s="14" customFormat="1" ht="15" x14ac:dyDescent="0.25">
      <c r="B60" s="4">
        <v>13</v>
      </c>
      <c r="C60" s="19">
        <v>6041</v>
      </c>
      <c r="D60" s="19">
        <v>346</v>
      </c>
      <c r="E60" s="5">
        <v>6387</v>
      </c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</row>
    <row r="61" spans="2:18" s="14" customFormat="1" ht="15" x14ac:dyDescent="0.25">
      <c r="B61" s="4">
        <v>14</v>
      </c>
      <c r="C61" s="19">
        <v>6973</v>
      </c>
      <c r="D61" s="19">
        <v>450</v>
      </c>
      <c r="E61" s="5">
        <v>7423</v>
      </c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</row>
    <row r="62" spans="2:18" s="14" customFormat="1" ht="15" x14ac:dyDescent="0.25">
      <c r="B62" s="4">
        <v>15</v>
      </c>
      <c r="C62" s="19">
        <v>7483</v>
      </c>
      <c r="D62" s="19">
        <v>563</v>
      </c>
      <c r="E62" s="5">
        <v>8046</v>
      </c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</row>
    <row r="63" spans="2:18" s="14" customFormat="1" ht="15" x14ac:dyDescent="0.25">
      <c r="B63" s="4">
        <v>16</v>
      </c>
      <c r="C63" s="19">
        <v>8231</v>
      </c>
      <c r="D63" s="19">
        <v>681</v>
      </c>
      <c r="E63" s="5">
        <v>8912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</row>
    <row r="64" spans="2:18" s="14" customFormat="1" ht="15" x14ac:dyDescent="0.25">
      <c r="B64" s="4">
        <v>17</v>
      </c>
      <c r="C64" s="19">
        <v>8806</v>
      </c>
      <c r="D64" s="19">
        <v>703</v>
      </c>
      <c r="E64" s="5">
        <v>9509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</row>
    <row r="65" spans="2:18" s="14" customFormat="1" ht="15" x14ac:dyDescent="0.25">
      <c r="B65" s="4">
        <v>18</v>
      </c>
      <c r="C65" s="19">
        <v>8975</v>
      </c>
      <c r="D65" s="19">
        <v>841</v>
      </c>
      <c r="E65" s="5">
        <v>9816</v>
      </c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</row>
    <row r="66" spans="2:18" s="14" customFormat="1" ht="15" x14ac:dyDescent="0.25">
      <c r="B66" s="4">
        <v>19</v>
      </c>
      <c r="C66" s="19">
        <v>7884</v>
      </c>
      <c r="D66" s="19">
        <v>755</v>
      </c>
      <c r="E66" s="5">
        <v>8639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</row>
    <row r="67" spans="2:18" s="14" customFormat="1" ht="15" x14ac:dyDescent="0.25">
      <c r="B67" s="4">
        <v>20</v>
      </c>
      <c r="C67" s="19">
        <v>7086</v>
      </c>
      <c r="D67" s="19">
        <v>574</v>
      </c>
      <c r="E67" s="5">
        <v>7660</v>
      </c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</row>
    <row r="68" spans="2:18" s="14" customFormat="1" ht="15" x14ac:dyDescent="0.25">
      <c r="B68" s="4">
        <v>21</v>
      </c>
      <c r="C68" s="19">
        <v>6475</v>
      </c>
      <c r="D68" s="19">
        <v>472</v>
      </c>
      <c r="E68" s="5">
        <v>6947</v>
      </c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</row>
    <row r="69" spans="2:18" s="14" customFormat="1" ht="15" x14ac:dyDescent="0.25">
      <c r="B69" s="4">
        <v>22</v>
      </c>
      <c r="C69" s="19">
        <v>6054</v>
      </c>
      <c r="D69" s="19">
        <v>369</v>
      </c>
      <c r="E69" s="5">
        <v>6423</v>
      </c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</row>
    <row r="70" spans="2:18" s="14" customFormat="1" ht="15" x14ac:dyDescent="0.25">
      <c r="B70" s="4">
        <v>23</v>
      </c>
      <c r="C70" s="19">
        <v>5071</v>
      </c>
      <c r="D70" s="19">
        <v>335</v>
      </c>
      <c r="E70" s="5">
        <v>5406</v>
      </c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</row>
    <row r="71" spans="2:18" s="14" customFormat="1" ht="15" x14ac:dyDescent="0.25">
      <c r="B71" s="6" t="s">
        <v>25</v>
      </c>
      <c r="C71" s="7">
        <v>116656</v>
      </c>
      <c r="D71" s="7">
        <v>8588</v>
      </c>
      <c r="E71" s="7">
        <v>125244</v>
      </c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</row>
    <row r="72" spans="2:18" s="14" customFormat="1" x14ac:dyDescent="0.2">
      <c r="L72" s="16"/>
      <c r="M72" s="16"/>
      <c r="N72" s="16"/>
      <c r="O72" s="16"/>
      <c r="P72" s="16"/>
      <c r="Q72" s="16"/>
      <c r="R72" s="16"/>
    </row>
    <row r="73" spans="2:18" s="14" customFormat="1" ht="15" x14ac:dyDescent="0.2">
      <c r="B73" s="18" t="s">
        <v>68</v>
      </c>
      <c r="L73" s="16"/>
      <c r="M73" s="16"/>
      <c r="N73" s="16"/>
      <c r="O73" s="16"/>
      <c r="P73" s="16"/>
      <c r="Q73" s="16"/>
      <c r="R73" s="16"/>
    </row>
    <row r="74" spans="2:18" s="14" customFormat="1" x14ac:dyDescent="0.2">
      <c r="L74" s="16"/>
      <c r="M74" s="16"/>
      <c r="N74" s="16"/>
      <c r="O74" s="16"/>
      <c r="P74" s="16"/>
      <c r="Q74" s="16"/>
      <c r="R74" s="16"/>
    </row>
    <row r="75" spans="2:18" s="14" customFormat="1" ht="15" x14ac:dyDescent="0.25">
      <c r="B75" s="1" t="s">
        <v>69</v>
      </c>
      <c r="C75" s="2">
        <v>2024</v>
      </c>
      <c r="D75" s="2" t="s">
        <v>60</v>
      </c>
      <c r="E75" s="2" t="s">
        <v>25</v>
      </c>
      <c r="L75" s="16"/>
      <c r="M75" s="16"/>
      <c r="N75" s="16"/>
      <c r="O75" s="16"/>
      <c r="P75" s="16"/>
      <c r="Q75" s="16"/>
      <c r="R75" s="16"/>
    </row>
    <row r="76" spans="2:18" s="14" customFormat="1" ht="15" x14ac:dyDescent="0.25">
      <c r="B76" s="4" t="s">
        <v>66</v>
      </c>
      <c r="C76" s="19">
        <v>116349</v>
      </c>
      <c r="D76" s="19">
        <v>8588</v>
      </c>
      <c r="E76" s="5">
        <v>124937</v>
      </c>
      <c r="L76" s="16"/>
      <c r="M76" s="16"/>
      <c r="N76" s="16"/>
      <c r="O76" s="16"/>
      <c r="P76" s="16"/>
      <c r="Q76" s="16"/>
      <c r="R76" s="16"/>
    </row>
    <row r="77" spans="2:18" s="14" customFormat="1" ht="15" x14ac:dyDescent="0.25">
      <c r="B77" s="4" t="s">
        <v>67</v>
      </c>
      <c r="C77" s="19">
        <v>307</v>
      </c>
      <c r="D77" s="19">
        <v>0</v>
      </c>
      <c r="E77" s="5">
        <v>307</v>
      </c>
      <c r="L77" s="16"/>
      <c r="M77" s="16"/>
      <c r="N77" s="16"/>
      <c r="O77" s="16"/>
      <c r="P77" s="16"/>
      <c r="Q77" s="16"/>
      <c r="R77" s="16"/>
    </row>
    <row r="78" spans="2:18" s="14" customFormat="1" ht="15" x14ac:dyDescent="0.25">
      <c r="B78" s="6" t="s">
        <v>25</v>
      </c>
      <c r="C78" s="7">
        <v>116656</v>
      </c>
      <c r="D78" s="7">
        <v>8588</v>
      </c>
      <c r="E78" s="7">
        <v>125244</v>
      </c>
      <c r="L78" s="16"/>
      <c r="M78" s="16"/>
      <c r="N78" s="16"/>
      <c r="O78" s="16"/>
      <c r="P78" s="16"/>
      <c r="Q78" s="16"/>
      <c r="R78" s="16"/>
    </row>
    <row r="79" spans="2:18" s="14" customFormat="1" x14ac:dyDescent="0.2">
      <c r="L79" s="16"/>
      <c r="M79" s="16"/>
      <c r="N79" s="16"/>
      <c r="O79" s="16"/>
      <c r="P79" s="16"/>
      <c r="Q79" s="16"/>
      <c r="R79" s="16"/>
    </row>
    <row r="80" spans="2:18" s="14" customFormat="1" ht="15" x14ac:dyDescent="0.25">
      <c r="B80" s="20" t="s">
        <v>94</v>
      </c>
      <c r="L80" s="16"/>
      <c r="M80" s="16"/>
      <c r="N80" s="16"/>
      <c r="O80" s="16"/>
      <c r="P80" s="16"/>
      <c r="Q80" s="16"/>
      <c r="R80" s="16"/>
    </row>
    <row r="81" spans="2:18" s="14" customFormat="1" x14ac:dyDescent="0.2">
      <c r="L81" s="16"/>
      <c r="M81" s="16"/>
      <c r="N81" s="16"/>
      <c r="O81" s="16"/>
      <c r="P81" s="16"/>
      <c r="Q81" s="16"/>
      <c r="R81" s="16"/>
    </row>
    <row r="82" spans="2:18" s="14" customFormat="1" ht="15" x14ac:dyDescent="0.25">
      <c r="B82" s="1" t="s">
        <v>73</v>
      </c>
      <c r="C82" s="2">
        <v>2024</v>
      </c>
      <c r="D82" s="2" t="s">
        <v>60</v>
      </c>
      <c r="E82" s="2" t="s">
        <v>25</v>
      </c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</row>
    <row r="83" spans="2:18" s="14" customFormat="1" ht="15" x14ac:dyDescent="0.25">
      <c r="B83" s="8" t="s">
        <v>110</v>
      </c>
      <c r="C83" s="9">
        <v>82053</v>
      </c>
      <c r="D83" s="9">
        <v>6793</v>
      </c>
      <c r="E83" s="5">
        <v>88846</v>
      </c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</row>
    <row r="84" spans="2:18" s="14" customFormat="1" ht="15" x14ac:dyDescent="0.25">
      <c r="B84" s="8" t="s">
        <v>172</v>
      </c>
      <c r="C84" s="19">
        <v>1829</v>
      </c>
      <c r="D84" s="19">
        <v>84</v>
      </c>
      <c r="E84" s="5">
        <v>1913</v>
      </c>
      <c r="F84" s="21"/>
      <c r="G84" s="21"/>
      <c r="H84" s="21"/>
      <c r="I84" s="16"/>
      <c r="J84" s="16"/>
      <c r="K84" s="16"/>
      <c r="L84" s="16"/>
      <c r="M84" s="16"/>
      <c r="N84" s="16"/>
      <c r="O84" s="16"/>
      <c r="P84" s="16"/>
      <c r="Q84" s="16"/>
      <c r="R84" s="16"/>
    </row>
    <row r="85" spans="2:18" s="14" customFormat="1" ht="15" x14ac:dyDescent="0.25">
      <c r="B85" s="8" t="s">
        <v>173</v>
      </c>
      <c r="C85" s="19">
        <v>3376</v>
      </c>
      <c r="D85" s="19">
        <v>178</v>
      </c>
      <c r="E85" s="5">
        <v>3554</v>
      </c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</row>
    <row r="86" spans="2:18" s="14" customFormat="1" ht="15" x14ac:dyDescent="0.25">
      <c r="B86" s="8" t="s">
        <v>174</v>
      </c>
      <c r="C86" s="19">
        <v>4555</v>
      </c>
      <c r="D86" s="19">
        <v>246</v>
      </c>
      <c r="E86" s="5">
        <v>4801</v>
      </c>
      <c r="L86" s="16"/>
      <c r="M86" s="16"/>
      <c r="N86" s="16"/>
      <c r="O86" s="16"/>
      <c r="P86" s="16"/>
      <c r="Q86" s="16"/>
      <c r="R86" s="16"/>
    </row>
    <row r="87" spans="2:18" s="14" customFormat="1" ht="15" x14ac:dyDescent="0.25">
      <c r="B87" s="8" t="s">
        <v>175</v>
      </c>
      <c r="C87" s="19">
        <v>4917</v>
      </c>
      <c r="D87" s="19">
        <v>273</v>
      </c>
      <c r="E87" s="5">
        <v>5190</v>
      </c>
      <c r="L87" s="16"/>
      <c r="M87" s="16"/>
      <c r="N87" s="16"/>
      <c r="O87" s="16"/>
      <c r="P87" s="16"/>
      <c r="Q87" s="16"/>
      <c r="R87" s="16"/>
    </row>
    <row r="88" spans="2:18" s="14" customFormat="1" ht="15" x14ac:dyDescent="0.25">
      <c r="B88" s="8" t="s">
        <v>176</v>
      </c>
      <c r="C88" s="19">
        <v>5277</v>
      </c>
      <c r="D88" s="19">
        <v>279</v>
      </c>
      <c r="E88" s="5">
        <v>5556</v>
      </c>
      <c r="L88" s="16"/>
      <c r="M88" s="16"/>
      <c r="N88" s="16"/>
      <c r="O88" s="16"/>
      <c r="P88" s="16"/>
      <c r="Q88" s="16"/>
      <c r="R88" s="16"/>
    </row>
    <row r="89" spans="2:18" s="14" customFormat="1" ht="15" x14ac:dyDescent="0.25">
      <c r="B89" s="8" t="s">
        <v>177</v>
      </c>
      <c r="C89" s="19">
        <v>12767</v>
      </c>
      <c r="D89" s="19">
        <v>644</v>
      </c>
      <c r="E89" s="5">
        <v>13411</v>
      </c>
      <c r="L89" s="16"/>
      <c r="M89" s="16"/>
      <c r="N89" s="16"/>
      <c r="O89" s="16"/>
      <c r="P89" s="16"/>
      <c r="Q89" s="16"/>
      <c r="R89" s="16"/>
    </row>
    <row r="90" spans="2:18" s="14" customFormat="1" ht="15" x14ac:dyDescent="0.25">
      <c r="B90" s="8" t="s">
        <v>178</v>
      </c>
      <c r="C90" s="19">
        <v>1622</v>
      </c>
      <c r="D90" s="19">
        <v>78</v>
      </c>
      <c r="E90" s="5">
        <v>1700</v>
      </c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</row>
    <row r="91" spans="2:18" s="14" customFormat="1" ht="15" x14ac:dyDescent="0.25">
      <c r="B91" s="8" t="s">
        <v>179</v>
      </c>
      <c r="C91" s="19">
        <v>169</v>
      </c>
      <c r="D91" s="19">
        <v>9</v>
      </c>
      <c r="E91" s="5">
        <v>178</v>
      </c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</row>
    <row r="92" spans="2:18" s="14" customFormat="1" ht="15" x14ac:dyDescent="0.25">
      <c r="B92" s="8" t="s">
        <v>74</v>
      </c>
      <c r="C92" s="19">
        <v>91</v>
      </c>
      <c r="D92" s="19">
        <v>4</v>
      </c>
      <c r="E92" s="5">
        <v>95</v>
      </c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</row>
    <row r="93" spans="2:18" s="14" customFormat="1" ht="15" x14ac:dyDescent="0.25">
      <c r="B93" s="10" t="s">
        <v>25</v>
      </c>
      <c r="C93" s="7">
        <v>116656</v>
      </c>
      <c r="D93" s="7">
        <v>8588</v>
      </c>
      <c r="E93" s="7">
        <v>125244</v>
      </c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</row>
    <row r="94" spans="2:18" s="14" customFormat="1" ht="15" x14ac:dyDescent="0.2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6"/>
      <c r="M94" s="16"/>
      <c r="N94" s="16"/>
      <c r="O94" s="16"/>
      <c r="P94" s="16"/>
      <c r="Q94" s="16"/>
      <c r="R94" s="16"/>
    </row>
    <row r="95" spans="2:18" s="14" customFormat="1" ht="15" x14ac:dyDescent="0.25">
      <c r="B95" s="20" t="s">
        <v>182</v>
      </c>
      <c r="C95" s="18"/>
      <c r="D95" s="18"/>
      <c r="E95" s="18"/>
      <c r="F95" s="18"/>
      <c r="G95" s="18"/>
      <c r="H95" s="18"/>
      <c r="I95" s="18"/>
      <c r="J95" s="18"/>
      <c r="K95" s="18"/>
      <c r="L95" s="16"/>
      <c r="M95" s="16"/>
      <c r="N95" s="16"/>
      <c r="O95" s="16"/>
      <c r="P95" s="16"/>
      <c r="Q95" s="16"/>
      <c r="R95" s="16"/>
    </row>
    <row r="96" spans="2:18" s="14" customFormat="1" ht="15" x14ac:dyDescent="0.2">
      <c r="C96" s="18"/>
      <c r="D96" s="18"/>
      <c r="E96" s="18"/>
      <c r="F96" s="18"/>
      <c r="G96" s="18"/>
      <c r="H96" s="18"/>
      <c r="I96" s="18"/>
      <c r="J96" s="18"/>
      <c r="K96" s="18"/>
      <c r="L96" s="16"/>
      <c r="M96" s="16"/>
      <c r="N96" s="16"/>
      <c r="O96" s="16"/>
      <c r="P96" s="16"/>
      <c r="Q96" s="16"/>
      <c r="R96" s="16"/>
    </row>
    <row r="97" spans="2:18" s="14" customFormat="1" ht="15" x14ac:dyDescent="0.25">
      <c r="B97" s="1" t="s">
        <v>183</v>
      </c>
      <c r="C97" s="11">
        <v>2024</v>
      </c>
      <c r="D97" s="11">
        <v>2025</v>
      </c>
      <c r="E97" s="2" t="s">
        <v>25</v>
      </c>
      <c r="F97" s="18"/>
      <c r="G97" s="18"/>
      <c r="H97" s="18"/>
      <c r="I97" s="18"/>
      <c r="J97" s="18"/>
      <c r="K97" s="18"/>
      <c r="L97" s="16"/>
      <c r="M97" s="16"/>
      <c r="N97" s="16"/>
      <c r="O97" s="16"/>
      <c r="P97" s="16"/>
      <c r="Q97" s="16"/>
      <c r="R97" s="16"/>
    </row>
    <row r="98" spans="2:18" s="14" customFormat="1" ht="15" x14ac:dyDescent="0.25">
      <c r="B98" s="4" t="s">
        <v>111</v>
      </c>
      <c r="C98" s="19">
        <v>108</v>
      </c>
      <c r="D98" s="19">
        <v>4</v>
      </c>
      <c r="E98" s="5">
        <v>112</v>
      </c>
      <c r="F98" s="18"/>
      <c r="G98" s="18"/>
      <c r="H98" s="18"/>
      <c r="I98" s="18"/>
      <c r="J98" s="18"/>
      <c r="K98" s="18"/>
      <c r="L98" s="16"/>
      <c r="M98" s="16"/>
      <c r="N98" s="16"/>
      <c r="O98" s="16"/>
      <c r="P98" s="16"/>
      <c r="Q98" s="16"/>
      <c r="R98" s="16"/>
    </row>
    <row r="99" spans="2:18" s="14" customFormat="1" ht="15" x14ac:dyDescent="0.25">
      <c r="B99" s="4" t="s">
        <v>112</v>
      </c>
      <c r="C99" s="19">
        <v>3</v>
      </c>
      <c r="D99" s="19">
        <v>0</v>
      </c>
      <c r="E99" s="5">
        <v>3</v>
      </c>
      <c r="F99" s="18"/>
      <c r="G99" s="18"/>
      <c r="H99" s="18"/>
      <c r="I99" s="18"/>
      <c r="J99" s="18"/>
      <c r="K99" s="18"/>
      <c r="L99" s="16"/>
      <c r="M99" s="16"/>
      <c r="N99" s="16"/>
      <c r="O99" s="16"/>
      <c r="P99" s="16"/>
      <c r="Q99" s="16"/>
      <c r="R99" s="16"/>
    </row>
    <row r="100" spans="2:18" s="14" customFormat="1" ht="15" x14ac:dyDescent="0.25">
      <c r="B100" s="4" t="s">
        <v>113</v>
      </c>
      <c r="C100" s="19">
        <v>2</v>
      </c>
      <c r="D100" s="19">
        <v>0</v>
      </c>
      <c r="E100" s="5">
        <v>2</v>
      </c>
      <c r="F100" s="18"/>
      <c r="G100" s="18"/>
      <c r="H100" s="18"/>
      <c r="I100" s="18"/>
      <c r="J100" s="18"/>
      <c r="K100" s="18"/>
      <c r="L100" s="16"/>
      <c r="M100" s="16"/>
      <c r="N100" s="16"/>
      <c r="O100" s="16"/>
      <c r="P100" s="16"/>
      <c r="Q100" s="16"/>
      <c r="R100" s="16"/>
    </row>
    <row r="101" spans="2:18" s="14" customFormat="1" ht="15" x14ac:dyDescent="0.25">
      <c r="B101" s="4" t="s">
        <v>114</v>
      </c>
      <c r="C101" s="19">
        <v>4</v>
      </c>
      <c r="D101" s="19">
        <v>0</v>
      </c>
      <c r="E101" s="5">
        <v>4</v>
      </c>
      <c r="F101" s="18"/>
      <c r="G101" s="18"/>
      <c r="H101" s="18"/>
      <c r="I101" s="18"/>
      <c r="J101" s="18"/>
      <c r="K101" s="18"/>
      <c r="L101" s="16"/>
      <c r="M101" s="16"/>
      <c r="N101" s="16"/>
      <c r="O101" s="16"/>
      <c r="P101" s="16"/>
      <c r="Q101" s="16"/>
      <c r="R101" s="16"/>
    </row>
    <row r="102" spans="2:18" s="14" customFormat="1" ht="15" x14ac:dyDescent="0.25">
      <c r="B102" s="4" t="s">
        <v>115</v>
      </c>
      <c r="C102" s="19">
        <v>1</v>
      </c>
      <c r="D102" s="19">
        <v>0</v>
      </c>
      <c r="E102" s="5">
        <v>1</v>
      </c>
      <c r="F102" s="18"/>
      <c r="G102" s="18"/>
      <c r="H102" s="18"/>
      <c r="I102" s="18"/>
      <c r="J102" s="18"/>
      <c r="K102" s="18"/>
      <c r="L102" s="16"/>
      <c r="M102" s="16"/>
      <c r="N102" s="16"/>
      <c r="O102" s="16"/>
      <c r="P102" s="16"/>
      <c r="Q102" s="16"/>
      <c r="R102" s="16"/>
    </row>
    <row r="103" spans="2:18" s="14" customFormat="1" ht="15" x14ac:dyDescent="0.25">
      <c r="B103" s="4" t="s">
        <v>116</v>
      </c>
      <c r="C103" s="19">
        <v>2</v>
      </c>
      <c r="D103" s="19">
        <v>0</v>
      </c>
      <c r="E103" s="5">
        <v>2</v>
      </c>
      <c r="F103" s="18"/>
      <c r="G103" s="18"/>
      <c r="H103" s="18"/>
      <c r="I103" s="18"/>
      <c r="J103" s="18"/>
      <c r="K103" s="18"/>
      <c r="L103" s="16"/>
      <c r="M103" s="16"/>
      <c r="N103" s="16"/>
      <c r="O103" s="16"/>
      <c r="P103" s="16"/>
      <c r="Q103" s="16"/>
      <c r="R103" s="16"/>
    </row>
    <row r="104" spans="2:18" s="14" customFormat="1" ht="15" x14ac:dyDescent="0.25">
      <c r="B104" s="4" t="s">
        <v>117</v>
      </c>
      <c r="C104" s="19">
        <v>3</v>
      </c>
      <c r="D104" s="19">
        <v>0</v>
      </c>
      <c r="E104" s="5">
        <v>3</v>
      </c>
      <c r="F104" s="18"/>
      <c r="G104" s="18"/>
      <c r="H104" s="18"/>
      <c r="I104" s="18"/>
      <c r="J104" s="18"/>
      <c r="K104" s="18"/>
      <c r="L104" s="16"/>
      <c r="M104" s="16"/>
      <c r="N104" s="16"/>
      <c r="O104" s="16"/>
      <c r="P104" s="16"/>
      <c r="Q104" s="16"/>
      <c r="R104" s="16"/>
    </row>
    <row r="105" spans="2:18" s="14" customFormat="1" ht="15" x14ac:dyDescent="0.25">
      <c r="B105" s="4" t="s">
        <v>118</v>
      </c>
      <c r="C105" s="19">
        <v>1</v>
      </c>
      <c r="D105" s="19">
        <v>0</v>
      </c>
      <c r="E105" s="5">
        <v>1</v>
      </c>
      <c r="F105" s="18"/>
      <c r="G105" s="18"/>
      <c r="H105" s="18"/>
      <c r="I105" s="18"/>
      <c r="J105" s="18"/>
      <c r="K105" s="18"/>
      <c r="L105" s="16"/>
      <c r="M105" s="16"/>
      <c r="N105" s="16"/>
      <c r="O105" s="16"/>
      <c r="P105" s="16"/>
      <c r="Q105" s="16"/>
      <c r="R105" s="16"/>
    </row>
    <row r="106" spans="2:18" s="14" customFormat="1" ht="15" x14ac:dyDescent="0.25">
      <c r="B106" s="4" t="s">
        <v>119</v>
      </c>
      <c r="C106" s="19">
        <v>2</v>
      </c>
      <c r="D106" s="19">
        <v>0</v>
      </c>
      <c r="E106" s="5">
        <v>2</v>
      </c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</row>
    <row r="107" spans="2:18" s="14" customFormat="1" ht="15" x14ac:dyDescent="0.25">
      <c r="B107" s="4" t="s">
        <v>120</v>
      </c>
      <c r="C107" s="19">
        <v>0</v>
      </c>
      <c r="D107" s="19">
        <v>1</v>
      </c>
      <c r="E107" s="5">
        <v>1</v>
      </c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</row>
    <row r="108" spans="2:18" s="14" customFormat="1" ht="15" x14ac:dyDescent="0.25">
      <c r="B108" s="4" t="s">
        <v>121</v>
      </c>
      <c r="C108" s="19">
        <v>1</v>
      </c>
      <c r="D108" s="19">
        <v>0</v>
      </c>
      <c r="E108" s="5">
        <v>1</v>
      </c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</row>
    <row r="109" spans="2:18" s="14" customFormat="1" ht="15" x14ac:dyDescent="0.25">
      <c r="B109" s="4" t="s">
        <v>75</v>
      </c>
      <c r="C109" s="19">
        <v>8</v>
      </c>
      <c r="D109" s="19">
        <v>0</v>
      </c>
      <c r="E109" s="5">
        <v>8</v>
      </c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</row>
    <row r="110" spans="2:18" s="14" customFormat="1" ht="15" x14ac:dyDescent="0.25">
      <c r="B110" s="4" t="s">
        <v>122</v>
      </c>
      <c r="C110" s="19">
        <v>11</v>
      </c>
      <c r="D110" s="19">
        <v>1</v>
      </c>
      <c r="E110" s="5">
        <v>12</v>
      </c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</row>
    <row r="111" spans="2:18" s="14" customFormat="1" ht="15" x14ac:dyDescent="0.25">
      <c r="B111" s="4" t="s">
        <v>123</v>
      </c>
      <c r="C111" s="19">
        <v>1</v>
      </c>
      <c r="D111" s="19">
        <v>0</v>
      </c>
      <c r="E111" s="5">
        <v>1</v>
      </c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</row>
    <row r="112" spans="2:18" s="14" customFormat="1" ht="15" x14ac:dyDescent="0.25">
      <c r="B112" s="4" t="s">
        <v>124</v>
      </c>
      <c r="C112" s="19">
        <v>1</v>
      </c>
      <c r="D112" s="19">
        <v>0</v>
      </c>
      <c r="E112" s="5">
        <v>1</v>
      </c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</row>
    <row r="113" spans="2:18" s="14" customFormat="1" ht="15" x14ac:dyDescent="0.25">
      <c r="B113" s="4" t="s">
        <v>125</v>
      </c>
      <c r="C113" s="19">
        <v>1</v>
      </c>
      <c r="D113" s="19">
        <v>0</v>
      </c>
      <c r="E113" s="5">
        <v>1</v>
      </c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</row>
    <row r="114" spans="2:18" s="14" customFormat="1" ht="15" x14ac:dyDescent="0.25">
      <c r="B114" s="4" t="s">
        <v>76</v>
      </c>
      <c r="C114" s="19">
        <v>70916</v>
      </c>
      <c r="D114" s="19">
        <v>4832</v>
      </c>
      <c r="E114" s="5">
        <v>75748</v>
      </c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</row>
    <row r="115" spans="2:18" s="14" customFormat="1" ht="15" x14ac:dyDescent="0.25">
      <c r="B115" s="4" t="s">
        <v>126</v>
      </c>
      <c r="C115" s="19">
        <v>14</v>
      </c>
      <c r="D115" s="19">
        <v>1</v>
      </c>
      <c r="E115" s="5">
        <v>15</v>
      </c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</row>
    <row r="116" spans="2:18" s="14" customFormat="1" ht="15" x14ac:dyDescent="0.25">
      <c r="B116" s="4" t="s">
        <v>127</v>
      </c>
      <c r="C116" s="19">
        <v>1</v>
      </c>
      <c r="D116" s="19">
        <v>0</v>
      </c>
      <c r="E116" s="5">
        <v>1</v>
      </c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</row>
    <row r="117" spans="2:18" s="14" customFormat="1" ht="15" x14ac:dyDescent="0.25">
      <c r="B117" s="4" t="s">
        <v>77</v>
      </c>
      <c r="C117" s="19">
        <v>1</v>
      </c>
      <c r="D117" s="19">
        <v>0</v>
      </c>
      <c r="E117" s="5">
        <v>1</v>
      </c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</row>
    <row r="118" spans="2:18" s="14" customFormat="1" ht="15" x14ac:dyDescent="0.25">
      <c r="B118" s="4" t="s">
        <v>78</v>
      </c>
      <c r="C118" s="19">
        <v>33</v>
      </c>
      <c r="D118" s="19">
        <v>0</v>
      </c>
      <c r="E118" s="5">
        <v>33</v>
      </c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</row>
    <row r="119" spans="2:18" s="14" customFormat="1" ht="15" x14ac:dyDescent="0.25">
      <c r="B119" s="4" t="s">
        <v>128</v>
      </c>
      <c r="C119" s="19">
        <v>1</v>
      </c>
      <c r="D119" s="19">
        <v>0</v>
      </c>
      <c r="E119" s="5">
        <v>1</v>
      </c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</row>
    <row r="120" spans="2:18" s="14" customFormat="1" ht="15" x14ac:dyDescent="0.25">
      <c r="B120" s="4" t="s">
        <v>129</v>
      </c>
      <c r="C120" s="19">
        <v>2</v>
      </c>
      <c r="D120" s="19">
        <v>0</v>
      </c>
      <c r="E120" s="5">
        <v>2</v>
      </c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</row>
    <row r="121" spans="2:18" s="14" customFormat="1" ht="15" x14ac:dyDescent="0.25">
      <c r="B121" s="4" t="s">
        <v>130</v>
      </c>
      <c r="C121" s="19">
        <v>1</v>
      </c>
      <c r="D121" s="19">
        <v>0</v>
      </c>
      <c r="E121" s="5">
        <v>1</v>
      </c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</row>
    <row r="122" spans="2:18" s="14" customFormat="1" ht="15" x14ac:dyDescent="0.25">
      <c r="B122" s="4" t="s">
        <v>131</v>
      </c>
      <c r="C122" s="19">
        <v>1</v>
      </c>
      <c r="D122" s="19">
        <v>0</v>
      </c>
      <c r="E122" s="5">
        <v>1</v>
      </c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</row>
    <row r="123" spans="2:18" s="14" customFormat="1" ht="15" x14ac:dyDescent="0.25">
      <c r="B123" s="4" t="s">
        <v>132</v>
      </c>
      <c r="C123" s="19">
        <v>1</v>
      </c>
      <c r="D123" s="19">
        <v>0</v>
      </c>
      <c r="E123" s="5">
        <v>1</v>
      </c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</row>
    <row r="124" spans="2:18" s="14" customFormat="1" ht="15" x14ac:dyDescent="0.25">
      <c r="B124" s="4" t="s">
        <v>133</v>
      </c>
      <c r="C124" s="19">
        <v>3</v>
      </c>
      <c r="D124" s="19">
        <v>0</v>
      </c>
      <c r="E124" s="5">
        <v>3</v>
      </c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</row>
    <row r="125" spans="2:18" s="14" customFormat="1" ht="15" x14ac:dyDescent="0.25">
      <c r="B125" s="4" t="s">
        <v>79</v>
      </c>
      <c r="C125" s="19">
        <v>1</v>
      </c>
      <c r="D125" s="19">
        <v>0</v>
      </c>
      <c r="E125" s="5">
        <v>1</v>
      </c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</row>
    <row r="126" spans="2:18" s="14" customFormat="1" ht="15" x14ac:dyDescent="0.25">
      <c r="B126" s="4" t="s">
        <v>80</v>
      </c>
      <c r="C126" s="19">
        <v>7</v>
      </c>
      <c r="D126" s="19">
        <v>0</v>
      </c>
      <c r="E126" s="5">
        <v>7</v>
      </c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</row>
    <row r="127" spans="2:18" s="14" customFormat="1" ht="15" x14ac:dyDescent="0.25">
      <c r="B127" s="4" t="s">
        <v>81</v>
      </c>
      <c r="C127" s="19">
        <v>1</v>
      </c>
      <c r="D127" s="19">
        <v>0</v>
      </c>
      <c r="E127" s="5">
        <v>1</v>
      </c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</row>
    <row r="128" spans="2:18" s="14" customFormat="1" ht="15" x14ac:dyDescent="0.25">
      <c r="B128" s="4" t="s">
        <v>134</v>
      </c>
      <c r="C128" s="19">
        <v>1</v>
      </c>
      <c r="D128" s="19">
        <v>0</v>
      </c>
      <c r="E128" s="5">
        <v>1</v>
      </c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</row>
    <row r="129" spans="2:18" s="14" customFormat="1" ht="15" x14ac:dyDescent="0.25">
      <c r="B129" s="4" t="s">
        <v>135</v>
      </c>
      <c r="C129" s="19">
        <v>1</v>
      </c>
      <c r="D129" s="19">
        <v>0</v>
      </c>
      <c r="E129" s="5">
        <v>1</v>
      </c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</row>
    <row r="130" spans="2:18" s="14" customFormat="1" ht="15" x14ac:dyDescent="0.25">
      <c r="B130" s="4" t="s">
        <v>82</v>
      </c>
      <c r="C130" s="19">
        <v>269</v>
      </c>
      <c r="D130" s="19">
        <v>0</v>
      </c>
      <c r="E130" s="5">
        <v>269</v>
      </c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</row>
    <row r="131" spans="2:18" s="14" customFormat="1" ht="15" x14ac:dyDescent="0.25">
      <c r="B131" s="4" t="s">
        <v>136</v>
      </c>
      <c r="C131" s="19">
        <v>1</v>
      </c>
      <c r="D131" s="19">
        <v>0</v>
      </c>
      <c r="E131" s="5">
        <v>1</v>
      </c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</row>
    <row r="132" spans="2:18" s="14" customFormat="1" ht="15" x14ac:dyDescent="0.25">
      <c r="B132" s="4" t="s">
        <v>137</v>
      </c>
      <c r="C132" s="19">
        <v>1</v>
      </c>
      <c r="D132" s="19">
        <v>0</v>
      </c>
      <c r="E132" s="5">
        <v>1</v>
      </c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</row>
    <row r="133" spans="2:18" s="14" customFormat="1" ht="15" x14ac:dyDescent="0.25">
      <c r="B133" s="4" t="s">
        <v>138</v>
      </c>
      <c r="C133" s="19">
        <v>1</v>
      </c>
      <c r="D133" s="19">
        <v>0</v>
      </c>
      <c r="E133" s="5">
        <v>1</v>
      </c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</row>
    <row r="134" spans="2:18" s="14" customFormat="1" ht="15" x14ac:dyDescent="0.25">
      <c r="B134" s="4" t="s">
        <v>139</v>
      </c>
      <c r="C134" s="19">
        <v>1</v>
      </c>
      <c r="D134" s="19">
        <v>0</v>
      </c>
      <c r="E134" s="5">
        <v>1</v>
      </c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</row>
    <row r="135" spans="2:18" s="14" customFormat="1" ht="15" x14ac:dyDescent="0.25">
      <c r="B135" s="4" t="s">
        <v>83</v>
      </c>
      <c r="C135" s="19">
        <v>6</v>
      </c>
      <c r="D135" s="19">
        <v>0</v>
      </c>
      <c r="E135" s="5">
        <v>6</v>
      </c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</row>
    <row r="136" spans="2:18" s="14" customFormat="1" ht="15" x14ac:dyDescent="0.25">
      <c r="B136" s="4" t="s">
        <v>84</v>
      </c>
      <c r="C136" s="19">
        <v>69</v>
      </c>
      <c r="D136" s="19">
        <v>0</v>
      </c>
      <c r="E136" s="5">
        <v>69</v>
      </c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</row>
    <row r="137" spans="2:18" s="14" customFormat="1" ht="15" x14ac:dyDescent="0.25">
      <c r="B137" s="4" t="s">
        <v>140</v>
      </c>
      <c r="C137" s="19">
        <v>1</v>
      </c>
      <c r="D137" s="19">
        <v>0</v>
      </c>
      <c r="E137" s="5">
        <v>1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</row>
    <row r="138" spans="2:18" s="14" customFormat="1" ht="15" x14ac:dyDescent="0.25">
      <c r="B138" s="4" t="s">
        <v>141</v>
      </c>
      <c r="C138" s="19">
        <v>2</v>
      </c>
      <c r="D138" s="19">
        <v>0</v>
      </c>
      <c r="E138" s="5">
        <v>2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</row>
    <row r="139" spans="2:18" s="14" customFormat="1" ht="15" x14ac:dyDescent="0.25">
      <c r="B139" s="4" t="s">
        <v>142</v>
      </c>
      <c r="C139" s="19">
        <v>1</v>
      </c>
      <c r="D139" s="19">
        <v>0</v>
      </c>
      <c r="E139" s="5">
        <v>1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</row>
    <row r="140" spans="2:18" s="14" customFormat="1" ht="15" x14ac:dyDescent="0.25">
      <c r="B140" s="4" t="s">
        <v>143</v>
      </c>
      <c r="C140" s="19">
        <v>1</v>
      </c>
      <c r="D140" s="19">
        <v>0</v>
      </c>
      <c r="E140" s="5">
        <v>1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</row>
    <row r="141" spans="2:18" s="14" customFormat="1" ht="15" x14ac:dyDescent="0.25">
      <c r="B141" s="4" t="s">
        <v>85</v>
      </c>
      <c r="C141" s="19">
        <v>10</v>
      </c>
      <c r="D141" s="19">
        <v>0</v>
      </c>
      <c r="E141" s="5">
        <v>10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</row>
    <row r="142" spans="2:18" s="14" customFormat="1" ht="15" x14ac:dyDescent="0.25">
      <c r="B142" s="4" t="s">
        <v>144</v>
      </c>
      <c r="C142" s="19">
        <v>7</v>
      </c>
      <c r="D142" s="19">
        <v>0</v>
      </c>
      <c r="E142" s="5">
        <v>7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</row>
    <row r="143" spans="2:18" s="14" customFormat="1" ht="15" x14ac:dyDescent="0.25">
      <c r="B143" s="4" t="s">
        <v>145</v>
      </c>
      <c r="C143" s="19">
        <v>7</v>
      </c>
      <c r="D143" s="19">
        <v>0</v>
      </c>
      <c r="E143" s="5">
        <v>7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6"/>
    </row>
    <row r="144" spans="2:18" s="14" customFormat="1" ht="15" x14ac:dyDescent="0.25">
      <c r="B144" s="4" t="s">
        <v>146</v>
      </c>
      <c r="C144" s="19">
        <v>1</v>
      </c>
      <c r="D144" s="19">
        <v>0</v>
      </c>
      <c r="E144" s="5">
        <v>1</v>
      </c>
      <c r="I144" s="16"/>
      <c r="J144" s="16"/>
      <c r="K144" s="16"/>
      <c r="L144" s="16"/>
      <c r="M144" s="16"/>
      <c r="N144" s="16"/>
      <c r="O144" s="16"/>
      <c r="P144" s="16"/>
      <c r="Q144" s="16"/>
      <c r="R144" s="16"/>
    </row>
    <row r="145" spans="2:18" s="14" customFormat="1" ht="15" x14ac:dyDescent="0.25">
      <c r="B145" s="4" t="s">
        <v>147</v>
      </c>
      <c r="C145" s="19">
        <v>1</v>
      </c>
      <c r="D145" s="19">
        <v>0</v>
      </c>
      <c r="E145" s="5">
        <v>1</v>
      </c>
      <c r="I145" s="16"/>
      <c r="J145" s="16"/>
      <c r="K145" s="16"/>
      <c r="L145" s="16"/>
      <c r="M145" s="16"/>
      <c r="N145" s="16"/>
      <c r="O145" s="16"/>
      <c r="P145" s="16"/>
      <c r="Q145" s="16"/>
      <c r="R145" s="16"/>
    </row>
    <row r="146" spans="2:18" s="14" customFormat="1" ht="15" x14ac:dyDescent="0.25">
      <c r="B146" s="4" t="s">
        <v>86</v>
      </c>
      <c r="C146" s="19">
        <v>294</v>
      </c>
      <c r="D146" s="19">
        <v>18</v>
      </c>
      <c r="E146" s="5">
        <v>312</v>
      </c>
      <c r="I146" s="16"/>
      <c r="J146" s="16"/>
      <c r="K146" s="16"/>
      <c r="L146" s="16"/>
      <c r="M146" s="16"/>
      <c r="N146" s="16"/>
      <c r="O146" s="16"/>
      <c r="P146" s="16"/>
      <c r="Q146" s="16"/>
      <c r="R146" s="16"/>
    </row>
    <row r="147" spans="2:18" s="14" customFormat="1" ht="15" x14ac:dyDescent="0.25">
      <c r="B147" s="4" t="s">
        <v>87</v>
      </c>
      <c r="C147" s="19">
        <v>253</v>
      </c>
      <c r="D147" s="19">
        <v>11</v>
      </c>
      <c r="E147" s="5">
        <v>264</v>
      </c>
      <c r="I147" s="16"/>
      <c r="J147" s="16"/>
      <c r="K147" s="16"/>
      <c r="L147" s="16"/>
      <c r="M147" s="16"/>
      <c r="N147" s="16"/>
      <c r="O147" s="16"/>
      <c r="P147" s="16"/>
      <c r="Q147" s="16"/>
      <c r="R147" s="16"/>
    </row>
    <row r="148" spans="2:18" s="14" customFormat="1" ht="15" x14ac:dyDescent="0.25">
      <c r="B148" s="4" t="s">
        <v>88</v>
      </c>
      <c r="C148" s="19">
        <v>65</v>
      </c>
      <c r="D148" s="19">
        <v>1</v>
      </c>
      <c r="E148" s="5">
        <v>66</v>
      </c>
      <c r="I148" s="16"/>
      <c r="J148" s="16"/>
      <c r="K148" s="16"/>
      <c r="L148" s="16"/>
      <c r="M148" s="16"/>
      <c r="N148" s="16"/>
      <c r="O148" s="16"/>
      <c r="P148" s="16"/>
      <c r="Q148" s="16"/>
      <c r="R148" s="16"/>
    </row>
    <row r="149" spans="2:18" s="14" customFormat="1" ht="15" x14ac:dyDescent="0.25">
      <c r="B149" s="4" t="s">
        <v>149</v>
      </c>
      <c r="C149" s="19">
        <v>2</v>
      </c>
      <c r="D149" s="19">
        <v>1</v>
      </c>
      <c r="E149" s="5">
        <v>3</v>
      </c>
      <c r="I149" s="16"/>
      <c r="J149" s="16"/>
      <c r="K149" s="16"/>
      <c r="L149" s="16"/>
      <c r="M149" s="16"/>
      <c r="N149" s="16"/>
      <c r="O149" s="16"/>
      <c r="P149" s="16"/>
      <c r="Q149" s="16"/>
      <c r="R149" s="16"/>
    </row>
    <row r="150" spans="2:18" s="14" customFormat="1" ht="15" x14ac:dyDescent="0.25">
      <c r="B150" s="4" t="s">
        <v>89</v>
      </c>
      <c r="C150" s="19">
        <v>3</v>
      </c>
      <c r="D150" s="19">
        <v>0</v>
      </c>
      <c r="E150" s="5">
        <v>3</v>
      </c>
      <c r="I150" s="16"/>
      <c r="J150" s="16"/>
      <c r="K150" s="16"/>
      <c r="L150" s="16"/>
      <c r="M150" s="16"/>
      <c r="N150" s="16"/>
      <c r="O150" s="16"/>
      <c r="P150" s="16"/>
      <c r="Q150" s="16"/>
      <c r="R150" s="16"/>
    </row>
    <row r="151" spans="2:18" s="14" customFormat="1" ht="15" x14ac:dyDescent="0.25">
      <c r="B151" s="4" t="s">
        <v>150</v>
      </c>
      <c r="C151" s="19">
        <v>2</v>
      </c>
      <c r="D151" s="19">
        <v>0</v>
      </c>
      <c r="E151" s="5">
        <v>2</v>
      </c>
      <c r="I151" s="16"/>
      <c r="J151" s="16"/>
      <c r="K151" s="16"/>
      <c r="L151" s="16"/>
      <c r="M151" s="16"/>
      <c r="N151" s="16"/>
      <c r="O151" s="16"/>
      <c r="P151" s="16"/>
      <c r="Q151" s="16"/>
      <c r="R151" s="16"/>
    </row>
    <row r="152" spans="2:18" s="14" customFormat="1" ht="15" x14ac:dyDescent="0.25">
      <c r="B152" s="4" t="s">
        <v>151</v>
      </c>
      <c r="C152" s="19">
        <v>1</v>
      </c>
      <c r="D152" s="19">
        <v>0</v>
      </c>
      <c r="E152" s="5">
        <v>1</v>
      </c>
      <c r="I152" s="16"/>
      <c r="J152" s="16"/>
      <c r="K152" s="16"/>
      <c r="L152" s="16"/>
      <c r="M152" s="16"/>
      <c r="N152" s="16"/>
      <c r="O152" s="16"/>
      <c r="P152" s="16"/>
      <c r="Q152" s="16"/>
      <c r="R152" s="16"/>
    </row>
    <row r="153" spans="2:18" s="14" customFormat="1" ht="15" x14ac:dyDescent="0.25">
      <c r="B153" s="4" t="s">
        <v>152</v>
      </c>
      <c r="C153" s="19">
        <v>1</v>
      </c>
      <c r="D153" s="19">
        <v>0</v>
      </c>
      <c r="E153" s="5">
        <v>1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</row>
    <row r="154" spans="2:18" s="14" customFormat="1" ht="15" x14ac:dyDescent="0.25">
      <c r="B154" s="4" t="s">
        <v>153</v>
      </c>
      <c r="C154" s="19">
        <v>1</v>
      </c>
      <c r="D154" s="19">
        <v>0</v>
      </c>
      <c r="E154" s="5">
        <v>1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</row>
    <row r="155" spans="2:18" s="14" customFormat="1" ht="15" x14ac:dyDescent="0.25">
      <c r="B155" s="4" t="s">
        <v>154</v>
      </c>
      <c r="C155" s="19">
        <v>1</v>
      </c>
      <c r="D155" s="19">
        <v>0</v>
      </c>
      <c r="E155" s="5">
        <v>1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</row>
    <row r="156" spans="2:18" s="14" customFormat="1" ht="15" x14ac:dyDescent="0.25">
      <c r="B156" s="4" t="s">
        <v>155</v>
      </c>
      <c r="C156" s="19">
        <v>3</v>
      </c>
      <c r="D156" s="19">
        <v>0</v>
      </c>
      <c r="E156" s="5">
        <v>3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</row>
    <row r="157" spans="2:18" s="14" customFormat="1" ht="15" x14ac:dyDescent="0.25">
      <c r="B157" s="4" t="s">
        <v>90</v>
      </c>
      <c r="C157" s="19">
        <v>14073</v>
      </c>
      <c r="D157" s="19">
        <v>848</v>
      </c>
      <c r="E157" s="5">
        <v>14921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</row>
    <row r="158" spans="2:18" s="14" customFormat="1" ht="15" x14ac:dyDescent="0.25">
      <c r="B158" s="4" t="s">
        <v>156</v>
      </c>
      <c r="C158" s="19">
        <v>2</v>
      </c>
      <c r="D158" s="19">
        <v>0</v>
      </c>
      <c r="E158" s="5">
        <v>2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</row>
    <row r="159" spans="2:18" s="14" customFormat="1" ht="15" x14ac:dyDescent="0.25">
      <c r="B159" s="4" t="s">
        <v>157</v>
      </c>
      <c r="C159" s="19">
        <v>9</v>
      </c>
      <c r="D159" s="19">
        <v>1</v>
      </c>
      <c r="E159" s="5">
        <v>10</v>
      </c>
      <c r="I159" s="16"/>
      <c r="J159" s="16"/>
      <c r="K159" s="16"/>
      <c r="L159" s="16"/>
      <c r="M159" s="16"/>
      <c r="N159" s="16"/>
      <c r="O159" s="16"/>
      <c r="P159" s="16"/>
      <c r="Q159" s="16"/>
      <c r="R159" s="16"/>
    </row>
    <row r="160" spans="2:18" s="14" customFormat="1" ht="15" x14ac:dyDescent="0.25">
      <c r="B160" s="4" t="s">
        <v>158</v>
      </c>
      <c r="C160" s="19">
        <v>1</v>
      </c>
      <c r="D160" s="19">
        <v>1</v>
      </c>
      <c r="E160" s="5">
        <v>2</v>
      </c>
      <c r="I160" s="16"/>
      <c r="J160" s="16"/>
      <c r="K160" s="16"/>
      <c r="L160" s="16"/>
      <c r="M160" s="16"/>
      <c r="N160" s="16"/>
      <c r="O160" s="16"/>
      <c r="P160" s="16"/>
      <c r="Q160" s="16"/>
      <c r="R160" s="16"/>
    </row>
    <row r="161" spans="2:18" s="14" customFormat="1" ht="15" x14ac:dyDescent="0.25">
      <c r="B161" s="4" t="s">
        <v>91</v>
      </c>
      <c r="C161" s="19">
        <v>56</v>
      </c>
      <c r="D161" s="19">
        <v>3</v>
      </c>
      <c r="E161" s="5">
        <v>59</v>
      </c>
      <c r="I161" s="16"/>
      <c r="J161" s="16"/>
      <c r="K161" s="16"/>
      <c r="L161" s="16"/>
      <c r="M161" s="16"/>
      <c r="N161" s="16"/>
      <c r="O161" s="16"/>
      <c r="P161" s="16"/>
      <c r="Q161" s="16"/>
      <c r="R161" s="16"/>
    </row>
    <row r="162" spans="2:18" s="14" customFormat="1" ht="15" x14ac:dyDescent="0.25">
      <c r="B162" s="4" t="s">
        <v>92</v>
      </c>
      <c r="C162" s="19">
        <v>22</v>
      </c>
      <c r="D162" s="19">
        <v>1</v>
      </c>
      <c r="E162" s="5">
        <v>23</v>
      </c>
      <c r="I162" s="16"/>
      <c r="J162" s="16"/>
      <c r="K162" s="16"/>
      <c r="L162" s="16"/>
      <c r="M162" s="16"/>
      <c r="N162" s="16"/>
      <c r="O162" s="16"/>
      <c r="P162" s="16"/>
      <c r="Q162" s="16"/>
      <c r="R162" s="16"/>
    </row>
    <row r="163" spans="2:18" s="14" customFormat="1" ht="15" x14ac:dyDescent="0.25">
      <c r="B163" s="4" t="s">
        <v>159</v>
      </c>
      <c r="C163" s="19">
        <v>1</v>
      </c>
      <c r="D163" s="19">
        <v>0</v>
      </c>
      <c r="E163" s="5">
        <v>1</v>
      </c>
      <c r="I163" s="16"/>
      <c r="J163" s="16"/>
      <c r="K163" s="16"/>
      <c r="L163" s="16"/>
      <c r="M163" s="16"/>
      <c r="N163" s="16"/>
      <c r="O163" s="16"/>
      <c r="P163" s="16"/>
      <c r="Q163" s="16"/>
      <c r="R163" s="16"/>
    </row>
    <row r="164" spans="2:18" s="14" customFormat="1" ht="15" x14ac:dyDescent="0.25">
      <c r="B164" s="4" t="s">
        <v>160</v>
      </c>
      <c r="C164" s="19">
        <v>1</v>
      </c>
      <c r="D164" s="19">
        <v>0</v>
      </c>
      <c r="E164" s="5">
        <v>1</v>
      </c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</row>
    <row r="165" spans="2:18" s="14" customFormat="1" ht="15" x14ac:dyDescent="0.25">
      <c r="B165" s="4" t="s">
        <v>161</v>
      </c>
      <c r="C165" s="19">
        <v>1</v>
      </c>
      <c r="D165" s="19">
        <v>0</v>
      </c>
      <c r="E165" s="5">
        <v>1</v>
      </c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</row>
    <row r="166" spans="2:18" s="14" customFormat="1" ht="15" x14ac:dyDescent="0.25">
      <c r="B166" s="4" t="s">
        <v>162</v>
      </c>
      <c r="C166" s="19">
        <v>10</v>
      </c>
      <c r="D166" s="19">
        <v>0</v>
      </c>
      <c r="E166" s="5">
        <v>10</v>
      </c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</row>
    <row r="167" spans="2:18" s="14" customFormat="1" ht="15" x14ac:dyDescent="0.25">
      <c r="B167" s="4" t="s">
        <v>93</v>
      </c>
      <c r="C167" s="19">
        <v>6</v>
      </c>
      <c r="D167" s="19">
        <v>0</v>
      </c>
      <c r="E167" s="5">
        <v>6</v>
      </c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</row>
    <row r="168" spans="2:18" s="14" customFormat="1" ht="15" x14ac:dyDescent="0.25">
      <c r="B168" s="4" t="s">
        <v>163</v>
      </c>
      <c r="C168" s="19">
        <v>31</v>
      </c>
      <c r="D168" s="19">
        <v>0</v>
      </c>
      <c r="E168" s="5">
        <v>31</v>
      </c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</row>
    <row r="169" spans="2:18" s="14" customFormat="1" ht="15" x14ac:dyDescent="0.25">
      <c r="B169" s="4" t="s">
        <v>164</v>
      </c>
      <c r="C169" s="19">
        <v>2</v>
      </c>
      <c r="D169" s="19">
        <v>0</v>
      </c>
      <c r="E169" s="5">
        <v>2</v>
      </c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</row>
    <row r="170" spans="2:18" s="14" customFormat="1" ht="15" x14ac:dyDescent="0.25">
      <c r="B170" s="4" t="s">
        <v>165</v>
      </c>
      <c r="C170" s="19">
        <v>1</v>
      </c>
      <c r="D170" s="19">
        <v>0</v>
      </c>
      <c r="E170" s="5">
        <v>1</v>
      </c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</row>
    <row r="171" spans="2:18" s="14" customFormat="1" ht="15" x14ac:dyDescent="0.25">
      <c r="B171" s="4" t="s">
        <v>166</v>
      </c>
      <c r="C171" s="19">
        <v>1</v>
      </c>
      <c r="D171" s="19">
        <v>0</v>
      </c>
      <c r="E171" s="5">
        <v>1</v>
      </c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</row>
    <row r="172" spans="2:18" s="14" customFormat="1" ht="15" x14ac:dyDescent="0.25">
      <c r="B172" s="4" t="s">
        <v>167</v>
      </c>
      <c r="C172" s="19">
        <v>1</v>
      </c>
      <c r="D172" s="19">
        <v>0</v>
      </c>
      <c r="E172" s="5">
        <v>1</v>
      </c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</row>
    <row r="173" spans="2:18" s="14" customFormat="1" ht="15" x14ac:dyDescent="0.25">
      <c r="B173" s="4" t="s">
        <v>148</v>
      </c>
      <c r="C173" s="19">
        <v>82</v>
      </c>
      <c r="D173" s="19">
        <v>4</v>
      </c>
      <c r="E173" s="5">
        <v>86</v>
      </c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</row>
    <row r="174" spans="2:18" s="14" customFormat="1" ht="15" x14ac:dyDescent="0.25">
      <c r="B174" s="4" t="s">
        <v>168</v>
      </c>
      <c r="C174" s="19">
        <v>1</v>
      </c>
      <c r="D174" s="19">
        <v>0</v>
      </c>
      <c r="E174" s="5">
        <v>1</v>
      </c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</row>
    <row r="175" spans="2:18" s="14" customFormat="1" ht="15" x14ac:dyDescent="0.25">
      <c r="B175" s="4" t="s">
        <v>169</v>
      </c>
      <c r="C175" s="19">
        <v>1</v>
      </c>
      <c r="D175" s="19">
        <v>1</v>
      </c>
      <c r="E175" s="5">
        <v>2</v>
      </c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</row>
    <row r="176" spans="2:18" s="14" customFormat="1" ht="15" x14ac:dyDescent="0.25">
      <c r="B176" s="4" t="s">
        <v>170</v>
      </c>
      <c r="C176" s="19">
        <v>1</v>
      </c>
      <c r="D176" s="19">
        <v>0</v>
      </c>
      <c r="E176" s="5">
        <v>1</v>
      </c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</row>
    <row r="177" spans="2:18" s="14" customFormat="1" ht="15" x14ac:dyDescent="0.25">
      <c r="B177" s="4" t="s">
        <v>59</v>
      </c>
      <c r="C177" s="19">
        <v>30214</v>
      </c>
      <c r="D177" s="19">
        <v>2859</v>
      </c>
      <c r="E177" s="5">
        <v>33073</v>
      </c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</row>
    <row r="178" spans="2:18" s="14" customFormat="1" ht="15" x14ac:dyDescent="0.25">
      <c r="B178" s="6" t="s">
        <v>25</v>
      </c>
      <c r="C178" s="7">
        <v>116656</v>
      </c>
      <c r="D178" s="7">
        <v>8588</v>
      </c>
      <c r="E178" s="7">
        <v>125244</v>
      </c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</row>
    <row r="179" spans="2:18" s="14" customFormat="1" ht="15" x14ac:dyDescent="0.2">
      <c r="B179" s="18"/>
      <c r="C179" s="18"/>
      <c r="D179" s="18"/>
      <c r="E179" s="18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</row>
    <row r="180" spans="2:18" s="14" customFormat="1" ht="15" x14ac:dyDescent="0.25">
      <c r="B180" s="20" t="s">
        <v>95</v>
      </c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</row>
    <row r="182" spans="2:18" s="14" customFormat="1" ht="15" x14ac:dyDescent="0.25">
      <c r="B182" s="1" t="s">
        <v>99</v>
      </c>
      <c r="C182" s="2">
        <v>2024</v>
      </c>
      <c r="D182" s="2" t="s">
        <v>60</v>
      </c>
      <c r="E182" s="12" t="s">
        <v>25</v>
      </c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</row>
    <row r="183" spans="2:18" s="14" customFormat="1" ht="15" x14ac:dyDescent="0.25">
      <c r="B183" s="4" t="s">
        <v>97</v>
      </c>
      <c r="C183" s="19">
        <v>47873</v>
      </c>
      <c r="D183" s="19">
        <v>3243</v>
      </c>
      <c r="E183" s="5">
        <v>51116</v>
      </c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</row>
    <row r="184" spans="2:18" s="14" customFormat="1" ht="15" x14ac:dyDescent="0.25">
      <c r="B184" s="4" t="s">
        <v>98</v>
      </c>
      <c r="C184" s="19">
        <v>60756</v>
      </c>
      <c r="D184" s="19">
        <v>4703</v>
      </c>
      <c r="E184" s="5">
        <v>65459</v>
      </c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</row>
    <row r="185" spans="2:18" s="14" customFormat="1" ht="15" x14ac:dyDescent="0.25">
      <c r="B185" s="4" t="s">
        <v>59</v>
      </c>
      <c r="C185" s="19">
        <v>4355</v>
      </c>
      <c r="D185" s="19">
        <v>307</v>
      </c>
      <c r="E185" s="5">
        <v>4662</v>
      </c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</row>
    <row r="186" spans="2:18" s="14" customFormat="1" ht="15" x14ac:dyDescent="0.25">
      <c r="B186" s="6" t="s">
        <v>25</v>
      </c>
      <c r="C186" s="7">
        <v>112984</v>
      </c>
      <c r="D186" s="7">
        <v>8253</v>
      </c>
      <c r="E186" s="7">
        <v>121237</v>
      </c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</row>
    <row r="188" spans="2:18" s="14" customFormat="1" ht="15" x14ac:dyDescent="0.25">
      <c r="B188" s="20" t="s">
        <v>180</v>
      </c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</row>
    <row r="189" spans="2:18" s="14" customFormat="1" x14ac:dyDescent="0.2"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</row>
    <row r="190" spans="2:18" s="14" customFormat="1" ht="15" x14ac:dyDescent="0.25">
      <c r="B190" s="1" t="s">
        <v>104</v>
      </c>
      <c r="C190" s="2" t="s">
        <v>105</v>
      </c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</row>
    <row r="191" spans="2:18" s="14" customFormat="1" ht="15" x14ac:dyDescent="0.25">
      <c r="B191" s="4" t="s">
        <v>100</v>
      </c>
      <c r="C191" s="22">
        <v>4</v>
      </c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</row>
    <row r="192" spans="2:18" s="14" customFormat="1" ht="15" x14ac:dyDescent="0.25">
      <c r="B192" s="4" t="s">
        <v>101</v>
      </c>
      <c r="C192" s="22">
        <v>136</v>
      </c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</row>
    <row r="193" spans="2:18" s="14" customFormat="1" ht="15" x14ac:dyDescent="0.25">
      <c r="B193" s="4" t="s">
        <v>102</v>
      </c>
      <c r="C193" s="22">
        <v>33</v>
      </c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</row>
    <row r="194" spans="2:18" s="14" customFormat="1" ht="15" x14ac:dyDescent="0.25">
      <c r="B194" s="4" t="s">
        <v>171</v>
      </c>
      <c r="C194" s="22">
        <v>3</v>
      </c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</row>
    <row r="195" spans="2:18" s="14" customFormat="1" ht="15" x14ac:dyDescent="0.25">
      <c r="B195" s="6" t="s">
        <v>25</v>
      </c>
      <c r="C195" s="13">
        <v>176</v>
      </c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</row>
    <row r="197" spans="2:18" s="14" customFormat="1" ht="15" x14ac:dyDescent="0.25">
      <c r="B197" s="20" t="s">
        <v>106</v>
      </c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</row>
    <row r="199" spans="2:18" s="14" customFormat="1" ht="15" x14ac:dyDescent="0.25">
      <c r="B199" s="1" t="s">
        <v>107</v>
      </c>
      <c r="C199" s="2">
        <v>2024</v>
      </c>
      <c r="D199" s="2" t="s">
        <v>60</v>
      </c>
      <c r="E199" s="12" t="s">
        <v>25</v>
      </c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</row>
    <row r="200" spans="2:18" s="14" customFormat="1" ht="15" x14ac:dyDescent="0.25">
      <c r="B200" s="4" t="s">
        <v>97</v>
      </c>
      <c r="C200" s="19">
        <v>22290</v>
      </c>
      <c r="D200" s="19">
        <v>1415</v>
      </c>
      <c r="E200" s="5">
        <v>23705</v>
      </c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</row>
    <row r="201" spans="2:18" s="14" customFormat="1" ht="15" x14ac:dyDescent="0.25">
      <c r="B201" s="4" t="s">
        <v>98</v>
      </c>
      <c r="C201" s="19">
        <v>4027</v>
      </c>
      <c r="D201" s="19">
        <v>156</v>
      </c>
      <c r="E201" s="5">
        <v>4183</v>
      </c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</row>
    <row r="202" spans="2:18" s="14" customFormat="1" ht="15" x14ac:dyDescent="0.25">
      <c r="B202" s="4" t="s">
        <v>59</v>
      </c>
      <c r="C202" s="19">
        <v>2801</v>
      </c>
      <c r="D202" s="19">
        <v>119</v>
      </c>
      <c r="E202" s="5">
        <v>2920</v>
      </c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</row>
    <row r="203" spans="2:18" s="14" customFormat="1" ht="15" x14ac:dyDescent="0.25">
      <c r="B203" s="6" t="s">
        <v>25</v>
      </c>
      <c r="C203" s="7">
        <v>29118</v>
      </c>
      <c r="D203" s="7">
        <v>1690</v>
      </c>
      <c r="E203" s="7">
        <v>30808</v>
      </c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</row>
    <row r="205" spans="2:18" s="14" customFormat="1" x14ac:dyDescent="0.2"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</row>
    <row r="206" spans="2:18" s="14" customFormat="1" x14ac:dyDescent="0.2"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</row>
    <row r="207" spans="2:18" s="14" customFormat="1" x14ac:dyDescent="0.2"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</row>
  </sheetData>
  <pageMargins left="0.55118110236220474" right="0.55118110236220474" top="0.27559055118110237" bottom="0.59055118110236227" header="0.27559055118110237" footer="0.23622047244094491"/>
  <pageSetup paperSize="9" scale="1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Notes</vt:lpstr>
      <vt:lpstr>Table - OFFICIAL</vt:lpstr>
      <vt:lpstr>'Cover Sheet'!Print_Area</vt:lpstr>
      <vt:lpstr>Notes!Print_Area</vt:lpstr>
      <vt:lpstr>'Table - OFFICIAL'!Print_Area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2025-03-04T15:08:44Z</dcterms:created>
  <dcterms:modified xsi:type="dcterms:W3CDTF">2025-03-06T08:18:28Z</dcterms:modified>
  <cp:category/>
  <cp:contentStatus/>
</cp:coreProperties>
</file>