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57" documentId="8_{1A8E7E4B-61EA-4BEC-99CC-F1A13DECE7E4}" xr6:coauthVersionLast="47" xr6:coauthVersionMax="47" xr10:uidLastSave="{182F946F-B623-4740-BDAA-85427CCE96BE}"/>
  <bookViews>
    <workbookView xWindow="-28155" yWindow="2970" windowWidth="18255" windowHeight="11265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Sheet'!$A$1:$G$25</definedName>
    <definedName name="_xlnm.Print_Area" localSheetId="1">Notes!$A$1:$L$34</definedName>
    <definedName name="_xlnm.Print_Area" localSheetId="2">Table!$A$1:$J$41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<sst xmlns="http://schemas.openxmlformats.org/spreadsheetml/2006/main" count="85" uniqueCount="74">
  <si>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</si>
  <si>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</si>
  <si>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</si>
  <si>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</si>
  <si>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</si>
  <si>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MetHQ - Information and Insight</t>
  </si>
  <si>
    <t>Date Created</t>
  </si>
  <si>
    <t>Review Date</t>
  </si>
  <si>
    <t>Grand Total</t>
  </si>
  <si>
    <t>Recorded between 1st September 2021 and 31st August 2024</t>
  </si>
  <si>
    <t>Date Live data was extracted: 04/12/2024</t>
  </si>
  <si>
    <t xml:space="preserve">Notes </t>
  </si>
  <si>
    <t xml:space="preserve">008/27 Having an article with blade or point on school premises/further education premises. </t>
  </si>
  <si>
    <t>008/28 Possession of other offensive weapon on school premises/further education premises</t>
  </si>
  <si>
    <t>Table 1 pressents:</t>
  </si>
  <si>
    <t>CRIS Data</t>
  </si>
  <si>
    <t>CONNECT Data</t>
  </si>
  <si>
    <t>Possession of Article with Blade or Point</t>
  </si>
  <si>
    <t>Possession of Other Weapon</t>
  </si>
  <si>
    <t>POSSESS OF ARTICLE WITH BLADE OR POINT</t>
  </si>
  <si>
    <t>POSSESSION OF OTHER WEAPONS</t>
  </si>
  <si>
    <t>Offence</t>
  </si>
  <si>
    <t>008/63 Threaten Possession of Other Weapons on school/ further education premises.</t>
  </si>
  <si>
    <t>008/62 Threaten with a blade or sharply pointed article on school/ further education premises.</t>
  </si>
  <si>
    <t>Table 2 presents:</t>
  </si>
  <si>
    <t>Table 3 presents:</t>
  </si>
  <si>
    <t>Table 4 presents:</t>
  </si>
  <si>
    <t>An offences with Outcomes query was carried out with the following Home Office codes:</t>
  </si>
  <si>
    <t>Month/Year</t>
  </si>
  <si>
    <t>Outcome Type</t>
  </si>
  <si>
    <t>Sept 21 - Aug22</t>
  </si>
  <si>
    <t>Sept 22 - Aug 23</t>
  </si>
  <si>
    <t>Sept 23 -  27 Feb 24</t>
  </si>
  <si>
    <t>Caution - adult</t>
  </si>
  <si>
    <t>Caution - youth</t>
  </si>
  <si>
    <t>Charged/Summonsed</t>
  </si>
  <si>
    <t>Community Resolution</t>
  </si>
  <si>
    <t>Diversionary, educational or intervention</t>
  </si>
  <si>
    <t>Evidential difficulties victim based</t>
  </si>
  <si>
    <t>Invest. complete: no susp id</t>
  </si>
  <si>
    <t>Outcome Pending</t>
  </si>
  <si>
    <t>Prosecution prev. - Suspect Age</t>
  </si>
  <si>
    <t>Susp id; V not support; evidential difficulties.</t>
  </si>
  <si>
    <t>Susp id; V supports; evidential difficulties</t>
  </si>
  <si>
    <t>Youth offender cautioned alternate offence</t>
  </si>
  <si>
    <t>28  Feb 24 - 31st Aug 24</t>
  </si>
  <si>
    <t>Caution Youth</t>
  </si>
  <si>
    <t>Caution Youth - alternate offence. Offender is a juvenile and has been given a youth caution under the alternate offences rule.</t>
  </si>
  <si>
    <t>Charged/Summonsed/Postal Requisition</t>
  </si>
  <si>
    <t>Community resolution (Crime)</t>
  </si>
  <si>
    <t>Investigation Complete; No Suspect Identified. Crime Investigated As Far As Reasonably Possible-Case Closed Pending Further Investigative Opportunities Becoming Available</t>
  </si>
  <si>
    <t>Named Suspect Identified: Evidential Difficulties Prevent Further Action: Victim Does Not Support (Or Has Withdrawn Support From) Police Action</t>
  </si>
  <si>
    <t>Named Suspect Identified: Victim Supports Police Action But Evidential Difficulties Prevent Further Action</t>
  </si>
  <si>
    <t>Not Recorded</t>
  </si>
  <si>
    <t>28th Feb 24 - 31st Aug 24</t>
  </si>
  <si>
    <t>Sept 21 - Aug 22</t>
  </si>
  <si>
    <t>Sept 23 - 27th Feb 24</t>
  </si>
  <si>
    <t>This report uses LIVE DATA extracted from: CRIS/CONNECT</t>
  </si>
  <si>
    <t>A count of Possession of Weapon Offences  at a school location recorded between 01/09/2021 and 27/02/2024</t>
  </si>
  <si>
    <t>A count of Possession of Weapon Offences  at a school location recorded between 28/02/2021 and 31/08/2024.</t>
  </si>
  <si>
    <t>The Outcomes of Possession of Weapon Offences with Location School recorded between  28/02/2021 and 31/08/2024.</t>
  </si>
  <si>
    <t>The Outcomes of Possession of Weapon Offences with Location School recorded between 01/09/2021 and 27/02/2024.</t>
  </si>
  <si>
    <t>Possession of Weapon Offences with Location School</t>
  </si>
  <si>
    <t>Possession of Weapon Offences with Location School recorded between 01/09/2021 and 27/02/2024 (CRIS).</t>
  </si>
  <si>
    <t>Possession of Weapon Offences with Location School recorded between 28/02/2021 and 31/08/2024 (CONNECT).</t>
  </si>
  <si>
    <t>The Outcomes of Possession of Weapon Offences with Location School recorded between 01/09/2021 and 27/02/2024 (CRIS).</t>
  </si>
  <si>
    <t>The Outcomes of Possession of Weapon Offences with Location School recorded between  28/02/2021 and 31/08/2024 (CONNECT).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</si>
  <si>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</si>
  <si>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</t>
    </r>
    <r>
      <rPr>
        <sz val="11"/>
        <rFont val="Arial"/>
        <family val="2"/>
      </rPr>
      <t>The live data for this report was extracted from CRIS and CONNECT on 04/12/2024</t>
    </r>
  </si>
  <si>
    <r>
      <t xml:space="preserve">Date Range: </t>
    </r>
    <r>
      <rPr>
        <sz val="11"/>
        <rFont val="Arial"/>
        <family val="2"/>
      </rPr>
      <t>The recorded date range was set between 01/09/2021 and 31/08/2024</t>
    </r>
  </si>
  <si>
    <r>
      <t xml:space="preserve">Definition:  </t>
    </r>
    <r>
      <rPr>
        <sz val="11"/>
        <rFont val="Arial"/>
        <family val="2"/>
      </rPr>
      <t>This report presents the following:</t>
    </r>
  </si>
  <si>
    <t xml:space="preserve">In CRIS, schools are found using a location type marker that covers both Schools and Colleges, so there are adult cautions which could </t>
  </si>
  <si>
    <t>refer to a student aged 18 or 19 or they could relate to teachers or parents or caretakers etc.</t>
  </si>
  <si>
    <t>The location data could also pick up incidents and outcomes near a school location.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</si>
</sst>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  <border>
      <left style="thin">
        <color rgb="FF005EB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5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4" xfId="0" applyNumberFormat="1" applyFont="1" applyFill="1" applyBorder="1" applyAlignment="1">
      <alignment horizontal="center"/>
    </xf>
    <xf numFmtId="0" fontId="5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left"/>
    </xf>
    <xf numFmtId="0" fontId="5" fillId="0" borderId="0" xfId="1" applyFont="1" applyAlignment="1">
      <alignment horizontal="center"/>
    </xf>
    <xf numFmtId="0" fontId="8" fillId="0" borderId="0" xfId="1" applyNumberFormat="1" applyFont="1" applyFill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1" applyNumberFormat="1" applyFont="1" applyFill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8" fillId="0" borderId="0" xfId="0" applyFont="1" applyBorder="1" applyAlignment="1"/>
    <xf numFmtId="0" fontId="3" fillId="5" borderId="2" xfId="0" applyFont="1" applyFill="1" applyBorder="1" applyAlignment="1"/>
    <xf numFmtId="0" fontId="3" fillId="5" borderId="3" xfId="0" applyFont="1" applyFill="1" applyBorder="1" applyAlignment="1"/>
    <xf numFmtId="0" fontId="5" fillId="0" borderId="0" xfId="0" applyFont="1" applyAlignment="1"/>
    <xf numFmtId="0" fontId="8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10" fillId="2" borderId="0" xfId="1" applyNumberFormat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left" vertical="center"/>
    </xf>
    <xf numFmtId="1" fontId="10" fillId="2" borderId="1" xfId="1" applyNumberFormat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left"/>
    </xf>
    <xf numFmtId="0" fontId="9" fillId="0" borderId="0" xfId="1" applyFont="1" applyAlignment="1">
      <alignment horizontal="left" vertical="center"/>
    </xf>
    <xf numFmtId="0" fontId="9" fillId="4" borderId="0" xfId="1" applyFont="1" applyFill="1" applyAlignment="1">
      <alignment horizontal="left" vertical="center"/>
    </xf>
    <xf numFmtId="0" fontId="9" fillId="3" borderId="0" xfId="1" applyFont="1" applyFill="1" applyAlignment="1">
      <alignment horizontal="left"/>
    </xf>
    <xf numFmtId="0" fontId="10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9" fillId="4" borderId="0" xfId="1" applyFont="1" applyFill="1" applyAlignment="1">
      <alignment horizontal="left" vertical="center" wrapText="1"/>
    </xf>
    <xf numFmtId="0" fontId="9" fillId="3" borderId="0" xfId="1" applyFont="1" applyFill="1" applyAlignment="1">
      <alignment horizontal="left" wrapText="1"/>
    </xf>
    <xf numFmtId="0" fontId="10" fillId="2" borderId="0" xfId="1" applyFont="1" applyFill="1" applyAlignment="1">
      <alignment horizontal="left" wrapText="1"/>
    </xf>
    <xf numFmtId="14" fontId="10" fillId="0" borderId="1" xfId="1" applyNumberFormat="1" applyFont="1" applyFill="1" applyBorder="1" applyAlignment="1">
      <alignment horizontal="left" vertical="center" wrapText="1"/>
    </xf>
    <xf numFmtId="14" fontId="9" fillId="2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107157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107157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6"/>
  <sheetViews>
    <sheetView tabSelected="1" zoomScale="80" zoomScaleNormal="80" zoomScaleSheetLayoutView="100" workbookViewId="0"/>
  </sheetViews>
  <sheetFormatPr defaultRowHeight="15.5" x14ac:dyDescent="0.35"/>
  <cols>
    <col min="1" max="1" width="9.1796875" style="38"/>
    <col min="2" max="2" width="35" style="38" customWidth="1"/>
    <col min="3" max="3" width="64.26953125" style="47" customWidth="1"/>
    <col min="4" max="250" width="9.1796875" style="38"/>
    <col min="251" max="251" width="12.54296875" style="38" customWidth="1"/>
    <col min="252" max="252" width="27.453125" style="38" customWidth="1"/>
    <col min="253" max="506" width="9.1796875" style="38"/>
    <col min="507" max="507" width="12.54296875" style="38" customWidth="1"/>
    <col min="508" max="508" width="27.453125" style="38" customWidth="1"/>
    <col min="509" max="762" width="9.1796875" style="38"/>
    <col min="763" max="763" width="12.54296875" style="38" customWidth="1"/>
    <col min="764" max="764" width="27.453125" style="38" customWidth="1"/>
    <col min="765" max="1018" width="9.1796875" style="38"/>
    <col min="1019" max="1019" width="12.54296875" style="38" customWidth="1"/>
    <col min="1020" max="1020" width="27.453125" style="38" customWidth="1"/>
    <col min="1021" max="1274" width="9.1796875" style="38"/>
    <col min="1275" max="1275" width="12.54296875" style="38" customWidth="1"/>
    <col min="1276" max="1276" width="27.453125" style="38" customWidth="1"/>
    <col min="1277" max="1530" width="9.1796875" style="38"/>
    <col min="1531" max="1531" width="12.54296875" style="38" customWidth="1"/>
    <col min="1532" max="1532" width="27.453125" style="38" customWidth="1"/>
    <col min="1533" max="1786" width="9.1796875" style="38"/>
    <col min="1787" max="1787" width="12.54296875" style="38" customWidth="1"/>
    <col min="1788" max="1788" width="27.453125" style="38" customWidth="1"/>
    <col min="1789" max="2042" width="9.1796875" style="38"/>
    <col min="2043" max="2043" width="12.54296875" style="38" customWidth="1"/>
    <col min="2044" max="2044" width="27.453125" style="38" customWidth="1"/>
    <col min="2045" max="2298" width="9.1796875" style="38"/>
    <col min="2299" max="2299" width="12.54296875" style="38" customWidth="1"/>
    <col min="2300" max="2300" width="27.453125" style="38" customWidth="1"/>
    <col min="2301" max="2554" width="9.1796875" style="38"/>
    <col min="2555" max="2555" width="12.54296875" style="38" customWidth="1"/>
    <col min="2556" max="2556" width="27.453125" style="38" customWidth="1"/>
    <col min="2557" max="2810" width="9.1796875" style="38"/>
    <col min="2811" max="2811" width="12.54296875" style="38" customWidth="1"/>
    <col min="2812" max="2812" width="27.453125" style="38" customWidth="1"/>
    <col min="2813" max="3066" width="9.1796875" style="38"/>
    <col min="3067" max="3067" width="12.54296875" style="38" customWidth="1"/>
    <col min="3068" max="3068" width="27.453125" style="38" customWidth="1"/>
    <col min="3069" max="3322" width="9.1796875" style="38"/>
    <col min="3323" max="3323" width="12.54296875" style="38" customWidth="1"/>
    <col min="3324" max="3324" width="27.453125" style="38" customWidth="1"/>
    <col min="3325" max="3578" width="9.1796875" style="38"/>
    <col min="3579" max="3579" width="12.54296875" style="38" customWidth="1"/>
    <col min="3580" max="3580" width="27.453125" style="38" customWidth="1"/>
    <col min="3581" max="3834" width="9.1796875" style="38"/>
    <col min="3835" max="3835" width="12.54296875" style="38" customWidth="1"/>
    <col min="3836" max="3836" width="27.453125" style="38" customWidth="1"/>
    <col min="3837" max="4090" width="9.1796875" style="38"/>
    <col min="4091" max="4091" width="12.54296875" style="38" customWidth="1"/>
    <col min="4092" max="4092" width="27.453125" style="38" customWidth="1"/>
    <col min="4093" max="4346" width="9.1796875" style="38"/>
    <col min="4347" max="4347" width="12.54296875" style="38" customWidth="1"/>
    <col min="4348" max="4348" width="27.453125" style="38" customWidth="1"/>
    <col min="4349" max="4602" width="9.1796875" style="38"/>
    <col min="4603" max="4603" width="12.54296875" style="38" customWidth="1"/>
    <col min="4604" max="4604" width="27.453125" style="38" customWidth="1"/>
    <col min="4605" max="4858" width="9.1796875" style="38"/>
    <col min="4859" max="4859" width="12.54296875" style="38" customWidth="1"/>
    <col min="4860" max="4860" width="27.453125" style="38" customWidth="1"/>
    <col min="4861" max="5114" width="9.1796875" style="38"/>
    <col min="5115" max="5115" width="12.54296875" style="38" customWidth="1"/>
    <col min="5116" max="5116" width="27.453125" style="38" customWidth="1"/>
    <col min="5117" max="5370" width="9.1796875" style="38"/>
    <col min="5371" max="5371" width="12.54296875" style="38" customWidth="1"/>
    <col min="5372" max="5372" width="27.453125" style="38" customWidth="1"/>
    <col min="5373" max="5626" width="9.1796875" style="38"/>
    <col min="5627" max="5627" width="12.54296875" style="38" customWidth="1"/>
    <col min="5628" max="5628" width="27.453125" style="38" customWidth="1"/>
    <col min="5629" max="5882" width="9.1796875" style="38"/>
    <col min="5883" max="5883" width="12.54296875" style="38" customWidth="1"/>
    <col min="5884" max="5884" width="27.453125" style="38" customWidth="1"/>
    <col min="5885" max="6138" width="9.1796875" style="38"/>
    <col min="6139" max="6139" width="12.54296875" style="38" customWidth="1"/>
    <col min="6140" max="6140" width="27.453125" style="38" customWidth="1"/>
    <col min="6141" max="6394" width="9.1796875" style="38"/>
    <col min="6395" max="6395" width="12.54296875" style="38" customWidth="1"/>
    <col min="6396" max="6396" width="27.453125" style="38" customWidth="1"/>
    <col min="6397" max="6650" width="9.1796875" style="38"/>
    <col min="6651" max="6651" width="12.54296875" style="38" customWidth="1"/>
    <col min="6652" max="6652" width="27.453125" style="38" customWidth="1"/>
    <col min="6653" max="6906" width="9.1796875" style="38"/>
    <col min="6907" max="6907" width="12.54296875" style="38" customWidth="1"/>
    <col min="6908" max="6908" width="27.453125" style="38" customWidth="1"/>
    <col min="6909" max="7162" width="9.1796875" style="38"/>
    <col min="7163" max="7163" width="12.54296875" style="38" customWidth="1"/>
    <col min="7164" max="7164" width="27.453125" style="38" customWidth="1"/>
    <col min="7165" max="7418" width="9.1796875" style="38"/>
    <col min="7419" max="7419" width="12.54296875" style="38" customWidth="1"/>
    <col min="7420" max="7420" width="27.453125" style="38" customWidth="1"/>
    <col min="7421" max="7674" width="9.1796875" style="38"/>
    <col min="7675" max="7675" width="12.54296875" style="38" customWidth="1"/>
    <col min="7676" max="7676" width="27.453125" style="38" customWidth="1"/>
    <col min="7677" max="7930" width="9.1796875" style="38"/>
    <col min="7931" max="7931" width="12.54296875" style="38" customWidth="1"/>
    <col min="7932" max="7932" width="27.453125" style="38" customWidth="1"/>
    <col min="7933" max="8186" width="9.1796875" style="38"/>
    <col min="8187" max="8187" width="12.54296875" style="38" customWidth="1"/>
    <col min="8188" max="8188" width="27.453125" style="38" customWidth="1"/>
    <col min="8189" max="8442" width="9.1796875" style="38"/>
    <col min="8443" max="8443" width="12.54296875" style="38" customWidth="1"/>
    <col min="8444" max="8444" width="27.453125" style="38" customWidth="1"/>
    <col min="8445" max="8698" width="9.1796875" style="38"/>
    <col min="8699" max="8699" width="12.54296875" style="38" customWidth="1"/>
    <col min="8700" max="8700" width="27.453125" style="38" customWidth="1"/>
    <col min="8701" max="8954" width="9.1796875" style="38"/>
    <col min="8955" max="8955" width="12.54296875" style="38" customWidth="1"/>
    <col min="8956" max="8956" width="27.453125" style="38" customWidth="1"/>
    <col min="8957" max="9210" width="9.1796875" style="38"/>
    <col min="9211" max="9211" width="12.54296875" style="38" customWidth="1"/>
    <col min="9212" max="9212" width="27.453125" style="38" customWidth="1"/>
    <col min="9213" max="9466" width="9.1796875" style="38"/>
    <col min="9467" max="9467" width="12.54296875" style="38" customWidth="1"/>
    <col min="9468" max="9468" width="27.453125" style="38" customWidth="1"/>
    <col min="9469" max="9722" width="9.1796875" style="38"/>
    <col min="9723" max="9723" width="12.54296875" style="38" customWidth="1"/>
    <col min="9724" max="9724" width="27.453125" style="38" customWidth="1"/>
    <col min="9725" max="9978" width="9.1796875" style="38"/>
    <col min="9979" max="9979" width="12.54296875" style="38" customWidth="1"/>
    <col min="9980" max="9980" width="27.453125" style="38" customWidth="1"/>
    <col min="9981" max="10234" width="9.1796875" style="38"/>
    <col min="10235" max="10235" width="12.54296875" style="38" customWidth="1"/>
    <col min="10236" max="10236" width="27.453125" style="38" customWidth="1"/>
    <col min="10237" max="10490" width="9.1796875" style="38"/>
    <col min="10491" max="10491" width="12.54296875" style="38" customWidth="1"/>
    <col min="10492" max="10492" width="27.453125" style="38" customWidth="1"/>
    <col min="10493" max="10746" width="9.1796875" style="38"/>
    <col min="10747" max="10747" width="12.54296875" style="38" customWidth="1"/>
    <col min="10748" max="10748" width="27.453125" style="38" customWidth="1"/>
    <col min="10749" max="11002" width="9.1796875" style="38"/>
    <col min="11003" max="11003" width="12.54296875" style="38" customWidth="1"/>
    <col min="11004" max="11004" width="27.453125" style="38" customWidth="1"/>
    <col min="11005" max="11258" width="9.1796875" style="38"/>
    <col min="11259" max="11259" width="12.54296875" style="38" customWidth="1"/>
    <col min="11260" max="11260" width="27.453125" style="38" customWidth="1"/>
    <col min="11261" max="11514" width="9.1796875" style="38"/>
    <col min="11515" max="11515" width="12.54296875" style="38" customWidth="1"/>
    <col min="11516" max="11516" width="27.453125" style="38" customWidth="1"/>
    <col min="11517" max="11770" width="9.1796875" style="38"/>
    <col min="11771" max="11771" width="12.54296875" style="38" customWidth="1"/>
    <col min="11772" max="11772" width="27.453125" style="38" customWidth="1"/>
    <col min="11773" max="12026" width="9.1796875" style="38"/>
    <col min="12027" max="12027" width="12.54296875" style="38" customWidth="1"/>
    <col min="12028" max="12028" width="27.453125" style="38" customWidth="1"/>
    <col min="12029" max="12282" width="9.1796875" style="38"/>
    <col min="12283" max="12283" width="12.54296875" style="38" customWidth="1"/>
    <col min="12284" max="12284" width="27.453125" style="38" customWidth="1"/>
    <col min="12285" max="12538" width="9.1796875" style="38"/>
    <col min="12539" max="12539" width="12.54296875" style="38" customWidth="1"/>
    <col min="12540" max="12540" width="27.453125" style="38" customWidth="1"/>
    <col min="12541" max="12794" width="9.1796875" style="38"/>
    <col min="12795" max="12795" width="12.54296875" style="38" customWidth="1"/>
    <col min="12796" max="12796" width="27.453125" style="38" customWidth="1"/>
    <col min="12797" max="13050" width="9.1796875" style="38"/>
    <col min="13051" max="13051" width="12.54296875" style="38" customWidth="1"/>
    <col min="13052" max="13052" width="27.453125" style="38" customWidth="1"/>
    <col min="13053" max="13306" width="9.1796875" style="38"/>
    <col min="13307" max="13307" width="12.54296875" style="38" customWidth="1"/>
    <col min="13308" max="13308" width="27.453125" style="38" customWidth="1"/>
    <col min="13309" max="13562" width="9.1796875" style="38"/>
    <col min="13563" max="13563" width="12.54296875" style="38" customWidth="1"/>
    <col min="13564" max="13564" width="27.453125" style="38" customWidth="1"/>
    <col min="13565" max="13818" width="9.1796875" style="38"/>
    <col min="13819" max="13819" width="12.54296875" style="38" customWidth="1"/>
    <col min="13820" max="13820" width="27.453125" style="38" customWidth="1"/>
    <col min="13821" max="14074" width="9.1796875" style="38"/>
    <col min="14075" max="14075" width="12.54296875" style="38" customWidth="1"/>
    <col min="14076" max="14076" width="27.453125" style="38" customWidth="1"/>
    <col min="14077" max="14330" width="9.1796875" style="38"/>
    <col min="14331" max="14331" width="12.54296875" style="38" customWidth="1"/>
    <col min="14332" max="14332" width="27.453125" style="38" customWidth="1"/>
    <col min="14333" max="14586" width="9.1796875" style="38"/>
    <col min="14587" max="14587" width="12.54296875" style="38" customWidth="1"/>
    <col min="14588" max="14588" width="27.453125" style="38" customWidth="1"/>
    <col min="14589" max="14842" width="9.1796875" style="38"/>
    <col min="14843" max="14843" width="12.54296875" style="38" customWidth="1"/>
    <col min="14844" max="14844" width="27.453125" style="38" customWidth="1"/>
    <col min="14845" max="15098" width="9.1796875" style="38"/>
    <col min="15099" max="15099" width="12.54296875" style="38" customWidth="1"/>
    <col min="15100" max="15100" width="27.453125" style="38" customWidth="1"/>
    <col min="15101" max="15354" width="9.1796875" style="38"/>
    <col min="15355" max="15355" width="12.54296875" style="38" customWidth="1"/>
    <col min="15356" max="15356" width="27.453125" style="38" customWidth="1"/>
    <col min="15357" max="15610" width="9.1796875" style="38"/>
    <col min="15611" max="15611" width="12.54296875" style="38" customWidth="1"/>
    <col min="15612" max="15612" width="27.453125" style="38" customWidth="1"/>
    <col min="15613" max="15866" width="9.1796875" style="38"/>
    <col min="15867" max="15867" width="12.54296875" style="38" customWidth="1"/>
    <col min="15868" max="15868" width="27.453125" style="38" customWidth="1"/>
    <col min="15869" max="16122" width="9.1796875" style="38"/>
    <col min="16123" max="16123" width="12.54296875" style="38" customWidth="1"/>
    <col min="16124" max="16124" width="27.453125" style="38" customWidth="1"/>
    <col min="16125" max="16377" width="9.1796875" style="38"/>
    <col min="16378" max="16384" width="9.1796875" style="38" customWidth="1"/>
  </cols>
  <sheetData>
    <row r="2" spans="2:3" ht="21" customHeight="1" x14ac:dyDescent="0.35">
      <c r="B2" s="30" t="s">
        <v>62</v>
      </c>
      <c r="C2" s="42"/>
    </row>
    <row r="3" spans="2:3" ht="25.5" customHeight="1" x14ac:dyDescent="0.35">
      <c r="B3" s="39" t="s">
        <v>9</v>
      </c>
      <c r="C3" s="43"/>
    </row>
    <row r="5" spans="2:3" ht="15.75" customHeight="1" x14ac:dyDescent="0.35">
      <c r="B5" s="35" t="s">
        <v>0</v>
      </c>
      <c r="C5" s="44"/>
    </row>
    <row r="6" spans="2:3" ht="15.75" customHeight="1" x14ac:dyDescent="0.35">
      <c r="B6" s="35" t="s">
        <v>1</v>
      </c>
      <c r="C6" s="44"/>
    </row>
    <row r="7" spans="2:3" ht="15.75" customHeight="1" x14ac:dyDescent="0.35">
      <c r="B7" s="35" t="s">
        <v>2</v>
      </c>
      <c r="C7" s="31"/>
    </row>
    <row r="8" spans="2:3" ht="51.5" customHeight="1" x14ac:dyDescent="0.35">
      <c r="B8" s="35" t="s">
        <v>3</v>
      </c>
      <c r="C8" s="32" t="str">
        <f>B2&amp;" for the period "&amp;B3</f>
        <v>Possession of Weapon Offences with Location School for the period Recorded between 1st September 2021 and 31st August 2024</v>
      </c>
    </row>
    <row r="9" spans="2:3" ht="15.75" customHeight="1" x14ac:dyDescent="0.35">
      <c r="B9" s="36" t="s">
        <v>4</v>
      </c>
      <c r="C9" s="33" t="s">
        <v>5</v>
      </c>
    </row>
    <row r="10" spans="2:3" ht="15.75" customHeight="1" x14ac:dyDescent="0.35">
      <c r="B10" s="35" t="s">
        <v>6</v>
      </c>
      <c r="C10" s="48">
        <v>45630</v>
      </c>
    </row>
    <row r="11" spans="2:3" ht="15.75" customHeight="1" x14ac:dyDescent="0.35">
      <c r="B11" s="35" t="s">
        <v>7</v>
      </c>
      <c r="C11" s="49">
        <f>C10+365</f>
        <v>45995</v>
      </c>
    </row>
    <row r="12" spans="2:3" ht="15.75" customHeight="1" x14ac:dyDescent="0.35">
      <c r="B12" s="37"/>
      <c r="C12" s="29"/>
    </row>
    <row r="13" spans="2:3" x14ac:dyDescent="0.35">
      <c r="B13" s="40" t="s">
        <v>57</v>
      </c>
      <c r="C13" s="45"/>
    </row>
    <row r="14" spans="2:3" x14ac:dyDescent="0.35">
      <c r="B14" s="41" t="s">
        <v>10</v>
      </c>
      <c r="C14" s="46"/>
    </row>
    <row r="15" spans="2:3" x14ac:dyDescent="0.35">
      <c r="B15" s="30"/>
      <c r="C15" s="34"/>
    </row>
    <row r="16" spans="2:3" x14ac:dyDescent="0.35">
      <c r="B16" s="30"/>
      <c r="C16" s="34"/>
    </row>
  </sheetData>
  <pageMargins left="0.55118110236220474" right="0.55118110236220474" top="0.27559055118110237" bottom="0.59055118110236227" header="0.27559055118110237" footer="0.23622047244094491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3"/>
  <sheetViews>
    <sheetView showGridLines="0" zoomScale="80" zoomScaleNormal="80" zoomScaleSheetLayoutView="100" workbookViewId="0"/>
  </sheetViews>
  <sheetFormatPr defaultColWidth="9.1796875" defaultRowHeight="14" x14ac:dyDescent="0.3"/>
  <cols>
    <col min="1" max="1" width="9.1796875" style="24"/>
    <col min="2" max="2" width="91.453125" style="24" customWidth="1"/>
    <col min="3" max="16384" width="9.1796875" style="24"/>
  </cols>
  <sheetData>
    <row r="1" spans="2:12" x14ac:dyDescent="0.3">
      <c r="B1" s="21"/>
      <c r="C1" s="22"/>
      <c r="D1" s="22"/>
      <c r="E1" s="22"/>
      <c r="F1" s="22"/>
      <c r="G1" s="22"/>
      <c r="H1" s="23"/>
      <c r="I1" s="23"/>
    </row>
    <row r="2" spans="2:12" x14ac:dyDescent="0.3">
      <c r="B2" s="11" t="s">
        <v>11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2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12" x14ac:dyDescent="0.3"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2:12" x14ac:dyDescent="0.3"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x14ac:dyDescent="0.3">
      <c r="B6" s="27" t="s">
        <v>69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2:12" x14ac:dyDescent="0.3">
      <c r="B7" s="26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x14ac:dyDescent="0.3">
      <c r="B8" s="27" t="s">
        <v>70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2:12" x14ac:dyDescent="0.3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2:12" x14ac:dyDescent="0.3">
      <c r="B10" s="27" t="s">
        <v>14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2:12" x14ac:dyDescent="0.3">
      <c r="B11" s="26" t="s">
        <v>63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2:12" x14ac:dyDescent="0.3">
      <c r="B12" s="27" t="s">
        <v>24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2:12" x14ac:dyDescent="0.3">
      <c r="B13" s="26" t="s">
        <v>64</v>
      </c>
      <c r="C13" s="26"/>
      <c r="D13" s="28"/>
      <c r="E13" s="28"/>
      <c r="F13" s="28"/>
      <c r="G13" s="28"/>
      <c r="H13" s="28"/>
      <c r="I13" s="28"/>
      <c r="J13" s="28"/>
      <c r="K13" s="28"/>
      <c r="L13" s="28"/>
    </row>
    <row r="14" spans="2:12" x14ac:dyDescent="0.3">
      <c r="B14" s="27" t="s">
        <v>25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2:12" x14ac:dyDescent="0.3">
      <c r="B15" s="26" t="s">
        <v>65</v>
      </c>
      <c r="C15" s="26"/>
      <c r="D15" s="26"/>
      <c r="E15" s="28"/>
      <c r="F15" s="28"/>
      <c r="G15" s="28"/>
      <c r="H15" s="28"/>
      <c r="I15" s="28"/>
      <c r="J15" s="28"/>
      <c r="K15" s="28"/>
      <c r="L15" s="28"/>
    </row>
    <row r="16" spans="2:12" x14ac:dyDescent="0.3">
      <c r="B16" s="27" t="s">
        <v>26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3">
      <c r="B17" s="26" t="s">
        <v>66</v>
      </c>
      <c r="C17" s="26"/>
      <c r="D17" s="26"/>
      <c r="E17" s="26"/>
      <c r="F17" s="28"/>
      <c r="G17" s="28"/>
      <c r="H17" s="28"/>
      <c r="I17" s="28"/>
      <c r="J17" s="28"/>
      <c r="K17" s="28"/>
      <c r="L17" s="28"/>
    </row>
    <row r="18" spans="2:12" x14ac:dyDescent="0.3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3">
      <c r="B19" s="26" t="s">
        <v>27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3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s="20" customFormat="1" x14ac:dyDescent="0.3">
      <c r="B21" s="20" t="s">
        <v>12</v>
      </c>
    </row>
    <row r="22" spans="2:12" s="20" customFormat="1" x14ac:dyDescent="0.3">
      <c r="B22" s="20" t="s">
        <v>13</v>
      </c>
    </row>
    <row r="23" spans="2:12" s="20" customFormat="1" x14ac:dyDescent="0.3">
      <c r="B23" s="20" t="s">
        <v>23</v>
      </c>
    </row>
    <row r="24" spans="2:12" s="20" customFormat="1" x14ac:dyDescent="0.3">
      <c r="B24" s="20" t="s">
        <v>22</v>
      </c>
    </row>
    <row r="25" spans="2:1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2:12" x14ac:dyDescent="0.3">
      <c r="B26" s="26" t="s">
        <v>71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2:12" x14ac:dyDescent="0.3">
      <c r="B27" s="26" t="s">
        <v>72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2:12" x14ac:dyDescent="0.3"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2:12" x14ac:dyDescent="0.3">
      <c r="B29" s="26" t="s">
        <v>73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12" x14ac:dyDescent="0.3"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2:12" x14ac:dyDescent="0.3">
      <c r="B31" s="26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2:12" x14ac:dyDescent="0.3"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2:12" x14ac:dyDescent="0.3"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2:12" x14ac:dyDescent="0.3"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2:12" x14ac:dyDescent="0.3">
      <c r="B35" s="26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2:12" x14ac:dyDescent="0.3"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2:12" x14ac:dyDescent="0.3"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2:12" x14ac:dyDescent="0.3"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2:12" x14ac:dyDescent="0.3">
      <c r="B39" s="26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2:12" x14ac:dyDescent="0.3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2:12" x14ac:dyDescent="0.3"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2:12" x14ac:dyDescent="0.3"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2:12" x14ac:dyDescent="0.3">
      <c r="B43" s="26"/>
      <c r="C43" s="25"/>
      <c r="D43" s="25"/>
      <c r="E43" s="25"/>
      <c r="F43" s="25"/>
      <c r="G43" s="25"/>
      <c r="H43" s="25"/>
      <c r="I43" s="25"/>
      <c r="J43" s="25"/>
      <c r="K43" s="25"/>
      <c r="L43" s="25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8"/>
  <sheetViews>
    <sheetView showGridLines="0" zoomScale="80" zoomScaleNormal="80" zoomScaleSheetLayoutView="100" workbookViewId="0"/>
  </sheetViews>
  <sheetFormatPr defaultColWidth="9.1796875" defaultRowHeight="14" x14ac:dyDescent="0.3"/>
  <cols>
    <col min="1" max="1" width="9.1796875" style="5" customWidth="1"/>
    <col min="2" max="2" width="46.1796875" style="5" customWidth="1"/>
    <col min="3" max="3" width="16.7265625" style="7" customWidth="1"/>
    <col min="4" max="4" width="17.1796875" style="7" customWidth="1"/>
    <col min="5" max="5" width="19" style="7" customWidth="1"/>
    <col min="6" max="6" width="9" style="7" customWidth="1"/>
    <col min="7" max="7" width="16.7265625" style="7" customWidth="1"/>
    <col min="8" max="8" width="174.81640625" style="7" bestFit="1" customWidth="1"/>
    <col min="9" max="9" width="25.1796875" style="7" customWidth="1"/>
    <col min="10" max="17" width="7.81640625" style="7" customWidth="1"/>
    <col min="18" max="18" width="11.81640625" style="7" customWidth="1"/>
    <col min="19" max="256" width="9.1796875" style="5"/>
    <col min="257" max="257" width="9.1796875" style="5" customWidth="1"/>
    <col min="258" max="273" width="7.81640625" style="5" customWidth="1"/>
    <col min="274" max="274" width="11.81640625" style="5" customWidth="1"/>
    <col min="275" max="512" width="9.1796875" style="5"/>
    <col min="513" max="513" width="9.1796875" style="5" customWidth="1"/>
    <col min="514" max="529" width="7.81640625" style="5" customWidth="1"/>
    <col min="530" max="530" width="11.81640625" style="5" customWidth="1"/>
    <col min="531" max="768" width="9.1796875" style="5"/>
    <col min="769" max="769" width="9.1796875" style="5" customWidth="1"/>
    <col min="770" max="785" width="7.81640625" style="5" customWidth="1"/>
    <col min="786" max="786" width="11.81640625" style="5" customWidth="1"/>
    <col min="787" max="1024" width="9.1796875" style="5"/>
    <col min="1025" max="1025" width="9.1796875" style="5" customWidth="1"/>
    <col min="1026" max="1041" width="7.81640625" style="5" customWidth="1"/>
    <col min="1042" max="1042" width="11.81640625" style="5" customWidth="1"/>
    <col min="1043" max="1280" width="9.1796875" style="5"/>
    <col min="1281" max="1281" width="9.1796875" style="5" customWidth="1"/>
    <col min="1282" max="1297" width="7.81640625" style="5" customWidth="1"/>
    <col min="1298" max="1298" width="11.81640625" style="5" customWidth="1"/>
    <col min="1299" max="1536" width="9.1796875" style="5"/>
    <col min="1537" max="1537" width="9.1796875" style="5" customWidth="1"/>
    <col min="1538" max="1553" width="7.81640625" style="5" customWidth="1"/>
    <col min="1554" max="1554" width="11.81640625" style="5" customWidth="1"/>
    <col min="1555" max="1792" width="9.1796875" style="5"/>
    <col min="1793" max="1793" width="9.1796875" style="5" customWidth="1"/>
    <col min="1794" max="1809" width="7.81640625" style="5" customWidth="1"/>
    <col min="1810" max="1810" width="11.81640625" style="5" customWidth="1"/>
    <col min="1811" max="2048" width="9.1796875" style="5"/>
    <col min="2049" max="2049" width="9.1796875" style="5" customWidth="1"/>
    <col min="2050" max="2065" width="7.81640625" style="5" customWidth="1"/>
    <col min="2066" max="2066" width="11.81640625" style="5" customWidth="1"/>
    <col min="2067" max="2304" width="9.1796875" style="5"/>
    <col min="2305" max="2305" width="9.1796875" style="5" customWidth="1"/>
    <col min="2306" max="2321" width="7.81640625" style="5" customWidth="1"/>
    <col min="2322" max="2322" width="11.81640625" style="5" customWidth="1"/>
    <col min="2323" max="2560" width="9.1796875" style="5"/>
    <col min="2561" max="2561" width="9.1796875" style="5" customWidth="1"/>
    <col min="2562" max="2577" width="7.81640625" style="5" customWidth="1"/>
    <col min="2578" max="2578" width="11.81640625" style="5" customWidth="1"/>
    <col min="2579" max="2816" width="9.1796875" style="5"/>
    <col min="2817" max="2817" width="9.1796875" style="5" customWidth="1"/>
    <col min="2818" max="2833" width="7.81640625" style="5" customWidth="1"/>
    <col min="2834" max="2834" width="11.81640625" style="5" customWidth="1"/>
    <col min="2835" max="3072" width="9.1796875" style="5"/>
    <col min="3073" max="3073" width="9.1796875" style="5" customWidth="1"/>
    <col min="3074" max="3089" width="7.81640625" style="5" customWidth="1"/>
    <col min="3090" max="3090" width="11.81640625" style="5" customWidth="1"/>
    <col min="3091" max="3328" width="9.1796875" style="5"/>
    <col min="3329" max="3329" width="9.1796875" style="5" customWidth="1"/>
    <col min="3330" max="3345" width="7.81640625" style="5" customWidth="1"/>
    <col min="3346" max="3346" width="11.81640625" style="5" customWidth="1"/>
    <col min="3347" max="3584" width="9.1796875" style="5"/>
    <col min="3585" max="3585" width="9.1796875" style="5" customWidth="1"/>
    <col min="3586" max="3601" width="7.81640625" style="5" customWidth="1"/>
    <col min="3602" max="3602" width="11.81640625" style="5" customWidth="1"/>
    <col min="3603" max="3840" width="9.1796875" style="5"/>
    <col min="3841" max="3841" width="9.1796875" style="5" customWidth="1"/>
    <col min="3842" max="3857" width="7.81640625" style="5" customWidth="1"/>
    <col min="3858" max="3858" width="11.81640625" style="5" customWidth="1"/>
    <col min="3859" max="4096" width="9.1796875" style="5"/>
    <col min="4097" max="4097" width="9.1796875" style="5" customWidth="1"/>
    <col min="4098" max="4113" width="7.81640625" style="5" customWidth="1"/>
    <col min="4114" max="4114" width="11.81640625" style="5" customWidth="1"/>
    <col min="4115" max="4352" width="9.1796875" style="5"/>
    <col min="4353" max="4353" width="9.1796875" style="5" customWidth="1"/>
    <col min="4354" max="4369" width="7.81640625" style="5" customWidth="1"/>
    <col min="4370" max="4370" width="11.81640625" style="5" customWidth="1"/>
    <col min="4371" max="4608" width="9.1796875" style="5"/>
    <col min="4609" max="4609" width="9.1796875" style="5" customWidth="1"/>
    <col min="4610" max="4625" width="7.81640625" style="5" customWidth="1"/>
    <col min="4626" max="4626" width="11.81640625" style="5" customWidth="1"/>
    <col min="4627" max="4864" width="9.1796875" style="5"/>
    <col min="4865" max="4865" width="9.1796875" style="5" customWidth="1"/>
    <col min="4866" max="4881" width="7.81640625" style="5" customWidth="1"/>
    <col min="4882" max="4882" width="11.81640625" style="5" customWidth="1"/>
    <col min="4883" max="5120" width="9.1796875" style="5"/>
    <col min="5121" max="5121" width="9.1796875" style="5" customWidth="1"/>
    <col min="5122" max="5137" width="7.81640625" style="5" customWidth="1"/>
    <col min="5138" max="5138" width="11.81640625" style="5" customWidth="1"/>
    <col min="5139" max="5376" width="9.1796875" style="5"/>
    <col min="5377" max="5377" width="9.1796875" style="5" customWidth="1"/>
    <col min="5378" max="5393" width="7.81640625" style="5" customWidth="1"/>
    <col min="5394" max="5394" width="11.81640625" style="5" customWidth="1"/>
    <col min="5395" max="5632" width="9.1796875" style="5"/>
    <col min="5633" max="5633" width="9.1796875" style="5" customWidth="1"/>
    <col min="5634" max="5649" width="7.81640625" style="5" customWidth="1"/>
    <col min="5650" max="5650" width="11.81640625" style="5" customWidth="1"/>
    <col min="5651" max="5888" width="9.1796875" style="5"/>
    <col min="5889" max="5889" width="9.1796875" style="5" customWidth="1"/>
    <col min="5890" max="5905" width="7.81640625" style="5" customWidth="1"/>
    <col min="5906" max="5906" width="11.81640625" style="5" customWidth="1"/>
    <col min="5907" max="6144" width="9.1796875" style="5"/>
    <col min="6145" max="6145" width="9.1796875" style="5" customWidth="1"/>
    <col min="6146" max="6161" width="7.81640625" style="5" customWidth="1"/>
    <col min="6162" max="6162" width="11.81640625" style="5" customWidth="1"/>
    <col min="6163" max="6400" width="9.1796875" style="5"/>
    <col min="6401" max="6401" width="9.1796875" style="5" customWidth="1"/>
    <col min="6402" max="6417" width="7.81640625" style="5" customWidth="1"/>
    <col min="6418" max="6418" width="11.81640625" style="5" customWidth="1"/>
    <col min="6419" max="6656" width="9.1796875" style="5"/>
    <col min="6657" max="6657" width="9.1796875" style="5" customWidth="1"/>
    <col min="6658" max="6673" width="7.81640625" style="5" customWidth="1"/>
    <col min="6674" max="6674" width="11.81640625" style="5" customWidth="1"/>
    <col min="6675" max="6912" width="9.1796875" style="5"/>
    <col min="6913" max="6913" width="9.1796875" style="5" customWidth="1"/>
    <col min="6914" max="6929" width="7.81640625" style="5" customWidth="1"/>
    <col min="6930" max="6930" width="11.81640625" style="5" customWidth="1"/>
    <col min="6931" max="7168" width="9.1796875" style="5"/>
    <col min="7169" max="7169" width="9.1796875" style="5" customWidth="1"/>
    <col min="7170" max="7185" width="7.81640625" style="5" customWidth="1"/>
    <col min="7186" max="7186" width="11.81640625" style="5" customWidth="1"/>
    <col min="7187" max="7424" width="9.1796875" style="5"/>
    <col min="7425" max="7425" width="9.1796875" style="5" customWidth="1"/>
    <col min="7426" max="7441" width="7.81640625" style="5" customWidth="1"/>
    <col min="7442" max="7442" width="11.81640625" style="5" customWidth="1"/>
    <col min="7443" max="7680" width="9.1796875" style="5"/>
    <col min="7681" max="7681" width="9.1796875" style="5" customWidth="1"/>
    <col min="7682" max="7697" width="7.81640625" style="5" customWidth="1"/>
    <col min="7698" max="7698" width="11.81640625" style="5" customWidth="1"/>
    <col min="7699" max="7936" width="9.1796875" style="5"/>
    <col min="7937" max="7937" width="9.1796875" style="5" customWidth="1"/>
    <col min="7938" max="7953" width="7.81640625" style="5" customWidth="1"/>
    <col min="7954" max="7954" width="11.81640625" style="5" customWidth="1"/>
    <col min="7955" max="8192" width="9.1796875" style="5"/>
    <col min="8193" max="8193" width="9.1796875" style="5" customWidth="1"/>
    <col min="8194" max="8209" width="7.81640625" style="5" customWidth="1"/>
    <col min="8210" max="8210" width="11.81640625" style="5" customWidth="1"/>
    <col min="8211" max="8448" width="9.1796875" style="5"/>
    <col min="8449" max="8449" width="9.1796875" style="5" customWidth="1"/>
    <col min="8450" max="8465" width="7.81640625" style="5" customWidth="1"/>
    <col min="8466" max="8466" width="11.81640625" style="5" customWidth="1"/>
    <col min="8467" max="8704" width="9.1796875" style="5"/>
    <col min="8705" max="8705" width="9.1796875" style="5" customWidth="1"/>
    <col min="8706" max="8721" width="7.81640625" style="5" customWidth="1"/>
    <col min="8722" max="8722" width="11.81640625" style="5" customWidth="1"/>
    <col min="8723" max="8960" width="9.1796875" style="5"/>
    <col min="8961" max="8961" width="9.1796875" style="5" customWidth="1"/>
    <col min="8962" max="8977" width="7.81640625" style="5" customWidth="1"/>
    <col min="8978" max="8978" width="11.81640625" style="5" customWidth="1"/>
    <col min="8979" max="9216" width="9.1796875" style="5"/>
    <col min="9217" max="9217" width="9.1796875" style="5" customWidth="1"/>
    <col min="9218" max="9233" width="7.81640625" style="5" customWidth="1"/>
    <col min="9234" max="9234" width="11.81640625" style="5" customWidth="1"/>
    <col min="9235" max="9472" width="9.1796875" style="5"/>
    <col min="9473" max="9473" width="9.1796875" style="5" customWidth="1"/>
    <col min="9474" max="9489" width="7.81640625" style="5" customWidth="1"/>
    <col min="9490" max="9490" width="11.81640625" style="5" customWidth="1"/>
    <col min="9491" max="9728" width="9.1796875" style="5"/>
    <col min="9729" max="9729" width="9.1796875" style="5" customWidth="1"/>
    <col min="9730" max="9745" width="7.81640625" style="5" customWidth="1"/>
    <col min="9746" max="9746" width="11.81640625" style="5" customWidth="1"/>
    <col min="9747" max="9984" width="9.1796875" style="5"/>
    <col min="9985" max="9985" width="9.1796875" style="5" customWidth="1"/>
    <col min="9986" max="10001" width="7.81640625" style="5" customWidth="1"/>
    <col min="10002" max="10002" width="11.81640625" style="5" customWidth="1"/>
    <col min="10003" max="10240" width="9.1796875" style="5"/>
    <col min="10241" max="10241" width="9.1796875" style="5" customWidth="1"/>
    <col min="10242" max="10257" width="7.81640625" style="5" customWidth="1"/>
    <col min="10258" max="10258" width="11.81640625" style="5" customWidth="1"/>
    <col min="10259" max="10496" width="9.1796875" style="5"/>
    <col min="10497" max="10497" width="9.1796875" style="5" customWidth="1"/>
    <col min="10498" max="10513" width="7.81640625" style="5" customWidth="1"/>
    <col min="10514" max="10514" width="11.81640625" style="5" customWidth="1"/>
    <col min="10515" max="10752" width="9.1796875" style="5"/>
    <col min="10753" max="10753" width="9.1796875" style="5" customWidth="1"/>
    <col min="10754" max="10769" width="7.81640625" style="5" customWidth="1"/>
    <col min="10770" max="10770" width="11.81640625" style="5" customWidth="1"/>
    <col min="10771" max="11008" width="9.1796875" style="5"/>
    <col min="11009" max="11009" width="9.1796875" style="5" customWidth="1"/>
    <col min="11010" max="11025" width="7.81640625" style="5" customWidth="1"/>
    <col min="11026" max="11026" width="11.81640625" style="5" customWidth="1"/>
    <col min="11027" max="11264" width="9.1796875" style="5"/>
    <col min="11265" max="11265" width="9.1796875" style="5" customWidth="1"/>
    <col min="11266" max="11281" width="7.81640625" style="5" customWidth="1"/>
    <col min="11282" max="11282" width="11.81640625" style="5" customWidth="1"/>
    <col min="11283" max="11520" width="9.1796875" style="5"/>
    <col min="11521" max="11521" width="9.1796875" style="5" customWidth="1"/>
    <col min="11522" max="11537" width="7.81640625" style="5" customWidth="1"/>
    <col min="11538" max="11538" width="11.81640625" style="5" customWidth="1"/>
    <col min="11539" max="11776" width="9.1796875" style="5"/>
    <col min="11777" max="11777" width="9.1796875" style="5" customWidth="1"/>
    <col min="11778" max="11793" width="7.81640625" style="5" customWidth="1"/>
    <col min="11794" max="11794" width="11.81640625" style="5" customWidth="1"/>
    <col min="11795" max="12032" width="9.1796875" style="5"/>
    <col min="12033" max="12033" width="9.1796875" style="5" customWidth="1"/>
    <col min="12034" max="12049" width="7.81640625" style="5" customWidth="1"/>
    <col min="12050" max="12050" width="11.81640625" style="5" customWidth="1"/>
    <col min="12051" max="12288" width="9.1796875" style="5"/>
    <col min="12289" max="12289" width="9.1796875" style="5" customWidth="1"/>
    <col min="12290" max="12305" width="7.81640625" style="5" customWidth="1"/>
    <col min="12306" max="12306" width="11.81640625" style="5" customWidth="1"/>
    <col min="12307" max="12544" width="9.1796875" style="5"/>
    <col min="12545" max="12545" width="9.1796875" style="5" customWidth="1"/>
    <col min="12546" max="12561" width="7.81640625" style="5" customWidth="1"/>
    <col min="12562" max="12562" width="11.81640625" style="5" customWidth="1"/>
    <col min="12563" max="12800" width="9.1796875" style="5"/>
    <col min="12801" max="12801" width="9.1796875" style="5" customWidth="1"/>
    <col min="12802" max="12817" width="7.81640625" style="5" customWidth="1"/>
    <col min="12818" max="12818" width="11.81640625" style="5" customWidth="1"/>
    <col min="12819" max="13056" width="9.1796875" style="5"/>
    <col min="13057" max="13057" width="9.1796875" style="5" customWidth="1"/>
    <col min="13058" max="13073" width="7.81640625" style="5" customWidth="1"/>
    <col min="13074" max="13074" width="11.81640625" style="5" customWidth="1"/>
    <col min="13075" max="13312" width="9.1796875" style="5"/>
    <col min="13313" max="13313" width="9.1796875" style="5" customWidth="1"/>
    <col min="13314" max="13329" width="7.81640625" style="5" customWidth="1"/>
    <col min="13330" max="13330" width="11.81640625" style="5" customWidth="1"/>
    <col min="13331" max="13568" width="9.1796875" style="5"/>
    <col min="13569" max="13569" width="9.1796875" style="5" customWidth="1"/>
    <col min="13570" max="13585" width="7.81640625" style="5" customWidth="1"/>
    <col min="13586" max="13586" width="11.81640625" style="5" customWidth="1"/>
    <col min="13587" max="13824" width="9.1796875" style="5"/>
    <col min="13825" max="13825" width="9.1796875" style="5" customWidth="1"/>
    <col min="13826" max="13841" width="7.81640625" style="5" customWidth="1"/>
    <col min="13842" max="13842" width="11.81640625" style="5" customWidth="1"/>
    <col min="13843" max="14080" width="9.1796875" style="5"/>
    <col min="14081" max="14081" width="9.1796875" style="5" customWidth="1"/>
    <col min="14082" max="14097" width="7.81640625" style="5" customWidth="1"/>
    <col min="14098" max="14098" width="11.81640625" style="5" customWidth="1"/>
    <col min="14099" max="14336" width="9.1796875" style="5"/>
    <col min="14337" max="14337" width="9.1796875" style="5" customWidth="1"/>
    <col min="14338" max="14353" width="7.81640625" style="5" customWidth="1"/>
    <col min="14354" max="14354" width="11.81640625" style="5" customWidth="1"/>
    <col min="14355" max="14592" width="9.1796875" style="5"/>
    <col min="14593" max="14593" width="9.1796875" style="5" customWidth="1"/>
    <col min="14594" max="14609" width="7.81640625" style="5" customWidth="1"/>
    <col min="14610" max="14610" width="11.81640625" style="5" customWidth="1"/>
    <col min="14611" max="14848" width="9.1796875" style="5"/>
    <col min="14849" max="14849" width="9.1796875" style="5" customWidth="1"/>
    <col min="14850" max="14865" width="7.81640625" style="5" customWidth="1"/>
    <col min="14866" max="14866" width="11.81640625" style="5" customWidth="1"/>
    <col min="14867" max="15104" width="9.1796875" style="5"/>
    <col min="15105" max="15105" width="9.1796875" style="5" customWidth="1"/>
    <col min="15106" max="15121" width="7.81640625" style="5" customWidth="1"/>
    <col min="15122" max="15122" width="11.81640625" style="5" customWidth="1"/>
    <col min="15123" max="15360" width="9.1796875" style="5"/>
    <col min="15361" max="15361" width="9.1796875" style="5" customWidth="1"/>
    <col min="15362" max="15377" width="7.81640625" style="5" customWidth="1"/>
    <col min="15378" max="15378" width="11.81640625" style="5" customWidth="1"/>
    <col min="15379" max="15616" width="9.1796875" style="5"/>
    <col min="15617" max="15617" width="9.1796875" style="5" customWidth="1"/>
    <col min="15618" max="15633" width="7.81640625" style="5" customWidth="1"/>
    <col min="15634" max="15634" width="11.81640625" style="5" customWidth="1"/>
    <col min="15635" max="15872" width="9.1796875" style="5"/>
    <col min="15873" max="15873" width="9.1796875" style="5" customWidth="1"/>
    <col min="15874" max="15889" width="7.81640625" style="5" customWidth="1"/>
    <col min="15890" max="15890" width="11.81640625" style="5" customWidth="1"/>
    <col min="15891" max="16128" width="9.1796875" style="5"/>
    <col min="16129" max="16129" width="9.1796875" style="5" customWidth="1"/>
    <col min="16130" max="16145" width="7.81640625" style="5" customWidth="1"/>
    <col min="16146" max="16146" width="11.81640625" style="5" customWidth="1"/>
    <col min="16147" max="16384" width="9.1796875" style="5"/>
  </cols>
  <sheetData>
    <row r="1" spans="1:18" s="5" customFormat="1" x14ac:dyDescent="0.3"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5" customFormat="1" x14ac:dyDescent="0.3">
      <c r="B2" s="8" t="s">
        <v>67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7"/>
      <c r="P2" s="7"/>
      <c r="Q2" s="7"/>
      <c r="R2" s="7"/>
    </row>
    <row r="4" spans="1:18" s="5" customFormat="1" x14ac:dyDescent="0.3">
      <c r="A4" s="10"/>
      <c r="B4" s="11" t="s">
        <v>58</v>
      </c>
      <c r="C4" s="12"/>
      <c r="D4" s="12"/>
      <c r="E4" s="12"/>
      <c r="F4" s="12"/>
      <c r="G4" s="12"/>
      <c r="H4" s="11" t="s">
        <v>59</v>
      </c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s="5" customFormat="1" x14ac:dyDescent="0.3">
      <c r="B5" s="17" t="s">
        <v>15</v>
      </c>
      <c r="C5" s="7"/>
      <c r="D5" s="7"/>
      <c r="E5" s="7"/>
      <c r="F5" s="7"/>
      <c r="G5" s="7"/>
      <c r="H5" s="10" t="s">
        <v>16</v>
      </c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s="5" customFormat="1" ht="16" customHeight="1" x14ac:dyDescent="0.3">
      <c r="B6" s="17"/>
      <c r="C6" s="14" t="s">
        <v>28</v>
      </c>
      <c r="D6" s="15"/>
      <c r="E6" s="16"/>
      <c r="F6" s="7"/>
      <c r="G6" s="7"/>
      <c r="I6" s="1" t="s">
        <v>28</v>
      </c>
      <c r="J6" s="7"/>
      <c r="K6" s="7"/>
      <c r="L6" s="7"/>
      <c r="M6" s="7"/>
      <c r="N6" s="7"/>
      <c r="O6" s="7"/>
      <c r="P6" s="7"/>
      <c r="Q6" s="7"/>
      <c r="R6" s="7"/>
    </row>
    <row r="7" spans="1:18" s="5" customFormat="1" x14ac:dyDescent="0.3">
      <c r="B7" s="18" t="s">
        <v>21</v>
      </c>
      <c r="C7" s="19" t="s">
        <v>55</v>
      </c>
      <c r="D7" s="19" t="s">
        <v>31</v>
      </c>
      <c r="E7" s="19" t="s">
        <v>56</v>
      </c>
      <c r="F7" s="7"/>
      <c r="G7" s="7"/>
      <c r="H7" s="18" t="s">
        <v>21</v>
      </c>
      <c r="I7" s="19" t="s">
        <v>54</v>
      </c>
      <c r="J7" s="7"/>
      <c r="K7" s="7"/>
      <c r="L7" s="7"/>
      <c r="M7" s="7"/>
      <c r="N7" s="7"/>
      <c r="O7" s="7"/>
      <c r="P7" s="7"/>
      <c r="Q7" s="7"/>
      <c r="R7" s="7"/>
    </row>
    <row r="8" spans="1:18" s="5" customFormat="1" x14ac:dyDescent="0.3">
      <c r="B8" s="2" t="s">
        <v>17</v>
      </c>
      <c r="C8" s="13">
        <v>172</v>
      </c>
      <c r="D8" s="13">
        <v>154</v>
      </c>
      <c r="E8" s="13">
        <v>65</v>
      </c>
      <c r="F8" s="7"/>
      <c r="G8" s="7"/>
      <c r="H8" s="2" t="s">
        <v>19</v>
      </c>
      <c r="I8" s="13">
        <v>51</v>
      </c>
      <c r="J8" s="7"/>
      <c r="K8" s="7"/>
      <c r="L8" s="7"/>
      <c r="M8" s="7"/>
      <c r="N8" s="7"/>
      <c r="O8" s="7"/>
      <c r="P8" s="7"/>
      <c r="Q8" s="7"/>
      <c r="R8" s="7"/>
    </row>
    <row r="9" spans="1:18" s="5" customFormat="1" x14ac:dyDescent="0.3">
      <c r="B9" s="2" t="s">
        <v>18</v>
      </c>
      <c r="C9" s="13">
        <v>49</v>
      </c>
      <c r="D9" s="13">
        <v>51</v>
      </c>
      <c r="E9" s="13">
        <v>24</v>
      </c>
      <c r="F9" s="7"/>
      <c r="G9" s="7"/>
      <c r="H9" s="2" t="s">
        <v>20</v>
      </c>
      <c r="I9" s="13">
        <v>11</v>
      </c>
      <c r="J9" s="7"/>
      <c r="K9" s="7"/>
      <c r="L9" s="7"/>
      <c r="M9" s="7"/>
      <c r="N9" s="7"/>
      <c r="O9" s="7"/>
      <c r="P9" s="7"/>
      <c r="Q9" s="7"/>
      <c r="R9" s="7"/>
    </row>
    <row r="10" spans="1:18" s="5" customFormat="1" x14ac:dyDescent="0.3">
      <c r="B10" s="3" t="s">
        <v>8</v>
      </c>
      <c r="C10" s="4">
        <v>221</v>
      </c>
      <c r="D10" s="4">
        <v>205</v>
      </c>
      <c r="E10" s="4">
        <v>89</v>
      </c>
      <c r="F10" s="7"/>
      <c r="G10" s="7"/>
      <c r="H10" s="3" t="s">
        <v>8</v>
      </c>
      <c r="I10" s="4">
        <v>62</v>
      </c>
      <c r="J10" s="7"/>
      <c r="K10" s="7"/>
      <c r="L10" s="7"/>
      <c r="M10" s="7"/>
      <c r="N10" s="7"/>
      <c r="O10" s="7"/>
      <c r="P10" s="7"/>
      <c r="Q10" s="7"/>
      <c r="R10" s="7"/>
    </row>
    <row r="11" spans="1:18" s="5" customFormat="1" x14ac:dyDescent="0.3">
      <c r="C11" s="7"/>
      <c r="D11" s="7"/>
      <c r="E11" s="7"/>
      <c r="F11" s="7"/>
      <c r="G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s="5" customFormat="1" x14ac:dyDescent="0.3">
      <c r="C12" s="7"/>
      <c r="D12" s="7"/>
      <c r="E12" s="7"/>
      <c r="F12" s="7"/>
      <c r="G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5" customFormat="1" x14ac:dyDescent="0.3">
      <c r="C13" s="7"/>
      <c r="D13" s="7"/>
      <c r="E13" s="7"/>
      <c r="F13" s="7"/>
      <c r="G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5" customFormat="1" x14ac:dyDescent="0.3">
      <c r="B14" s="11" t="s">
        <v>61</v>
      </c>
      <c r="C14" s="7"/>
      <c r="D14" s="7"/>
      <c r="E14" s="7"/>
      <c r="F14" s="7"/>
      <c r="G14" s="7"/>
      <c r="H14" s="10" t="s">
        <v>60</v>
      </c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s="5" customFormat="1" x14ac:dyDescent="0.3">
      <c r="B15" s="10" t="s">
        <v>15</v>
      </c>
      <c r="C15" s="7"/>
      <c r="D15" s="7"/>
      <c r="E15" s="7"/>
      <c r="F15" s="7"/>
      <c r="G15" s="7"/>
      <c r="H15" s="10" t="s">
        <v>16</v>
      </c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5" customFormat="1" x14ac:dyDescent="0.3">
      <c r="C16" s="7"/>
      <c r="D16" s="7"/>
      <c r="E16" s="7"/>
      <c r="F16" s="7"/>
      <c r="G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2:18" s="5" customFormat="1" x14ac:dyDescent="0.3">
      <c r="B17" s="20"/>
      <c r="C17" s="14" t="s">
        <v>28</v>
      </c>
      <c r="D17" s="15"/>
      <c r="E17" s="16"/>
      <c r="F17" s="7"/>
      <c r="G17" s="7"/>
      <c r="H17" s="20"/>
      <c r="I17" s="1" t="s">
        <v>28</v>
      </c>
      <c r="J17" s="7"/>
      <c r="K17" s="7"/>
      <c r="L17" s="7"/>
      <c r="M17" s="7"/>
      <c r="N17" s="7"/>
      <c r="O17" s="7"/>
      <c r="P17" s="7"/>
      <c r="Q17" s="7"/>
      <c r="R17" s="7"/>
    </row>
    <row r="18" spans="2:18" s="5" customFormat="1" x14ac:dyDescent="0.3">
      <c r="B18" s="18" t="s">
        <v>29</v>
      </c>
      <c r="C18" s="19" t="s">
        <v>30</v>
      </c>
      <c r="D18" s="19" t="s">
        <v>31</v>
      </c>
      <c r="E18" s="19" t="s">
        <v>32</v>
      </c>
      <c r="F18" s="7"/>
      <c r="G18" s="7"/>
      <c r="H18" s="18" t="s">
        <v>29</v>
      </c>
      <c r="I18" s="19" t="s">
        <v>45</v>
      </c>
      <c r="J18" s="7"/>
      <c r="K18" s="7"/>
      <c r="L18" s="7"/>
      <c r="M18" s="7"/>
      <c r="N18" s="7"/>
      <c r="O18" s="7"/>
      <c r="P18" s="7"/>
      <c r="Q18" s="7"/>
      <c r="R18" s="7"/>
    </row>
    <row r="19" spans="2:18" s="5" customFormat="1" x14ac:dyDescent="0.3">
      <c r="B19" s="2" t="s">
        <v>33</v>
      </c>
      <c r="C19" s="13">
        <v>2</v>
      </c>
      <c r="D19" s="13">
        <v>1</v>
      </c>
      <c r="E19" s="13">
        <v>0</v>
      </c>
      <c r="F19" s="7"/>
      <c r="G19" s="7"/>
      <c r="H19" s="2" t="s">
        <v>46</v>
      </c>
      <c r="I19" s="13">
        <v>9</v>
      </c>
      <c r="J19" s="7"/>
      <c r="K19" s="7"/>
      <c r="L19" s="7"/>
      <c r="M19" s="7"/>
      <c r="N19" s="7"/>
      <c r="O19" s="7"/>
      <c r="P19" s="7"/>
      <c r="Q19" s="7"/>
      <c r="R19" s="7"/>
    </row>
    <row r="20" spans="2:18" s="5" customFormat="1" x14ac:dyDescent="0.3">
      <c r="B20" s="2" t="s">
        <v>34</v>
      </c>
      <c r="C20" s="13">
        <v>90</v>
      </c>
      <c r="D20" s="13">
        <v>66</v>
      </c>
      <c r="E20" s="13">
        <v>15</v>
      </c>
      <c r="F20" s="7"/>
      <c r="G20" s="7"/>
      <c r="H20" s="2" t="s">
        <v>47</v>
      </c>
      <c r="I20" s="13">
        <v>1</v>
      </c>
      <c r="J20" s="7"/>
      <c r="K20" s="7"/>
      <c r="L20" s="7"/>
      <c r="M20" s="7"/>
      <c r="N20" s="7"/>
      <c r="O20" s="7"/>
      <c r="P20" s="7"/>
      <c r="Q20" s="7"/>
      <c r="R20" s="7"/>
    </row>
    <row r="21" spans="2:18" s="5" customFormat="1" x14ac:dyDescent="0.3">
      <c r="B21" s="2" t="s">
        <v>35</v>
      </c>
      <c r="C21" s="13">
        <v>28</v>
      </c>
      <c r="D21" s="13">
        <v>28</v>
      </c>
      <c r="E21" s="13">
        <v>11</v>
      </c>
      <c r="F21" s="7"/>
      <c r="G21" s="7"/>
      <c r="H21" s="2" t="s">
        <v>48</v>
      </c>
      <c r="I21" s="13">
        <v>3</v>
      </c>
      <c r="J21" s="7"/>
      <c r="K21" s="7"/>
      <c r="L21" s="7"/>
      <c r="M21" s="7"/>
      <c r="N21" s="7"/>
      <c r="O21" s="7"/>
      <c r="P21" s="7"/>
      <c r="Q21" s="7"/>
      <c r="R21" s="7"/>
    </row>
    <row r="22" spans="2:18" s="5" customFormat="1" x14ac:dyDescent="0.3">
      <c r="B22" s="2" t="s">
        <v>36</v>
      </c>
      <c r="C22" s="13">
        <v>27</v>
      </c>
      <c r="D22" s="13">
        <v>23</v>
      </c>
      <c r="E22" s="13">
        <v>7</v>
      </c>
      <c r="F22" s="7"/>
      <c r="G22" s="7"/>
      <c r="H22" s="2" t="s">
        <v>49</v>
      </c>
      <c r="I22" s="13">
        <v>4</v>
      </c>
      <c r="J22" s="7"/>
      <c r="K22" s="7"/>
      <c r="L22" s="7"/>
      <c r="M22" s="7"/>
      <c r="N22" s="7"/>
      <c r="O22" s="7"/>
      <c r="P22" s="7"/>
      <c r="Q22" s="7"/>
      <c r="R22" s="7"/>
    </row>
    <row r="23" spans="2:18" s="5" customFormat="1" x14ac:dyDescent="0.3">
      <c r="B23" s="2" t="s">
        <v>37</v>
      </c>
      <c r="C23" s="13">
        <v>0</v>
      </c>
      <c r="D23" s="13">
        <v>1</v>
      </c>
      <c r="E23" s="13">
        <v>0</v>
      </c>
      <c r="F23" s="7"/>
      <c r="G23" s="7"/>
      <c r="H23" s="2" t="s">
        <v>50</v>
      </c>
      <c r="I23" s="13">
        <v>1</v>
      </c>
      <c r="J23" s="7"/>
      <c r="K23" s="7"/>
      <c r="L23" s="7"/>
      <c r="M23" s="7"/>
      <c r="N23" s="7"/>
      <c r="O23" s="7"/>
      <c r="P23" s="7"/>
      <c r="Q23" s="7"/>
      <c r="R23" s="7"/>
    </row>
    <row r="24" spans="2:18" s="5" customFormat="1" x14ac:dyDescent="0.3">
      <c r="B24" s="2" t="s">
        <v>38</v>
      </c>
      <c r="C24" s="13">
        <v>0</v>
      </c>
      <c r="D24" s="13">
        <v>0</v>
      </c>
      <c r="E24" s="13">
        <v>4</v>
      </c>
      <c r="F24" s="7"/>
      <c r="G24" s="7"/>
      <c r="H24" s="2" t="s">
        <v>51</v>
      </c>
      <c r="I24" s="13">
        <v>6</v>
      </c>
      <c r="J24" s="7"/>
      <c r="K24" s="7"/>
      <c r="L24" s="7"/>
      <c r="M24" s="7"/>
      <c r="N24" s="7"/>
      <c r="O24" s="7"/>
      <c r="P24" s="7"/>
      <c r="Q24" s="7"/>
      <c r="R24" s="7"/>
    </row>
    <row r="25" spans="2:18" s="5" customFormat="1" x14ac:dyDescent="0.3">
      <c r="B25" s="2" t="s">
        <v>39</v>
      </c>
      <c r="C25" s="13">
        <v>6</v>
      </c>
      <c r="D25" s="13">
        <v>2</v>
      </c>
      <c r="E25" s="13">
        <v>2</v>
      </c>
      <c r="F25" s="7"/>
      <c r="G25" s="7"/>
      <c r="H25" s="2" t="s">
        <v>52</v>
      </c>
      <c r="I25" s="13">
        <v>13</v>
      </c>
      <c r="J25" s="7"/>
      <c r="K25" s="7"/>
      <c r="L25" s="7"/>
      <c r="M25" s="7"/>
      <c r="N25" s="7"/>
      <c r="O25" s="7"/>
      <c r="P25" s="7"/>
      <c r="Q25" s="7"/>
      <c r="R25" s="7"/>
    </row>
    <row r="26" spans="2:18" s="5" customFormat="1" x14ac:dyDescent="0.3">
      <c r="B26" s="2" t="s">
        <v>40</v>
      </c>
      <c r="C26" s="13">
        <v>1</v>
      </c>
      <c r="D26" s="13">
        <v>6</v>
      </c>
      <c r="E26" s="13">
        <v>13</v>
      </c>
      <c r="F26" s="7"/>
      <c r="G26" s="7"/>
      <c r="H26" s="2" t="s">
        <v>53</v>
      </c>
      <c r="I26" s="13">
        <v>25</v>
      </c>
      <c r="J26" s="7"/>
      <c r="K26" s="7"/>
      <c r="L26" s="7"/>
      <c r="M26" s="7"/>
      <c r="N26" s="7"/>
      <c r="O26" s="7"/>
      <c r="P26" s="7"/>
      <c r="Q26" s="7"/>
      <c r="R26" s="7"/>
    </row>
    <row r="27" spans="2:18" s="5" customFormat="1" x14ac:dyDescent="0.3">
      <c r="B27" s="2" t="s">
        <v>41</v>
      </c>
      <c r="C27" s="13">
        <v>0</v>
      </c>
      <c r="D27" s="13">
        <v>1</v>
      </c>
      <c r="E27" s="13">
        <v>0</v>
      </c>
      <c r="F27" s="7"/>
      <c r="G27" s="7"/>
      <c r="H27" s="3" t="s">
        <v>8</v>
      </c>
      <c r="I27" s="4">
        <v>62</v>
      </c>
      <c r="J27" s="7"/>
      <c r="K27" s="7"/>
      <c r="L27" s="7"/>
      <c r="M27" s="7"/>
      <c r="N27" s="7"/>
      <c r="O27" s="7"/>
      <c r="P27" s="7"/>
      <c r="Q27" s="7"/>
      <c r="R27" s="7"/>
    </row>
    <row r="28" spans="2:18" s="5" customFormat="1" x14ac:dyDescent="0.3">
      <c r="B28" s="2" t="s">
        <v>42</v>
      </c>
      <c r="C28" s="13">
        <v>5</v>
      </c>
      <c r="D28" s="13">
        <v>11</v>
      </c>
      <c r="E28" s="13">
        <v>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18" s="5" customFormat="1" x14ac:dyDescent="0.3">
      <c r="B29" s="2" t="s">
        <v>43</v>
      </c>
      <c r="C29" s="13">
        <v>60</v>
      </c>
      <c r="D29" s="13">
        <v>65</v>
      </c>
      <c r="E29" s="13">
        <v>33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2:18" s="5" customFormat="1" x14ac:dyDescent="0.3">
      <c r="B30" s="2" t="s">
        <v>44</v>
      </c>
      <c r="C30" s="13">
        <v>1</v>
      </c>
      <c r="D30" s="13">
        <v>0</v>
      </c>
      <c r="E30" s="13">
        <v>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2:18" s="5" customFormat="1" x14ac:dyDescent="0.3">
      <c r="B31" s="3" t="s">
        <v>8</v>
      </c>
      <c r="C31" s="4">
        <v>220</v>
      </c>
      <c r="D31" s="4">
        <v>204</v>
      </c>
      <c r="E31" s="4">
        <v>89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2:18" s="5" customFormat="1" x14ac:dyDescent="0.3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3:18" s="5" customFormat="1" x14ac:dyDescent="0.3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3:18" s="5" customFormat="1" x14ac:dyDescent="0.3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3:18" s="5" customFormat="1" x14ac:dyDescent="0.3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3:18" s="5" customFormat="1" x14ac:dyDescent="0.3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3:18" s="5" customFormat="1" x14ac:dyDescent="0.3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3:18" s="5" customFormat="1" x14ac:dyDescent="0.3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</sheetData>
  <pageMargins left="0.55118110236220474" right="0.55118110236220474" top="0.27559055118110237" bottom="0.59055118110236227" header="0.27559055118110237" footer="0.23622047244094491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2025-01-28T17:11:20Z</dcterms:created>
  <dcterms:modified xsi:type="dcterms:W3CDTF">2025-01-28T17:11:39Z</dcterms:modified>
  <cp:category/>
  <cp:contentStatus/>
</cp:coreProperties>
</file>