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5C6C13FD-8E69-45B5-8BF3-D1C6D09759D1}" xr6:coauthVersionLast="47" xr6:coauthVersionMax="47" xr10:uidLastSave="{00000000-0000-0000-0000-000000000000}"/>
  <bookViews>
    <workbookView xWindow="-27540" yWindow="1800" windowWidth="21600" windowHeight="11265" xr2:uid="{00000000-000D-0000-FFFF-FFFF00000000}"/>
  </bookViews>
  <sheets>
    <sheet name="Cover Sheet" sheetId="11" r:id="rId1"/>
    <sheet name="Notes" sheetId="7" r:id="rId2"/>
    <sheet name="OFFICIAL - Table" sheetId="12" r:id="rId3"/>
  </sheets>
  <definedNames>
    <definedName name="_xlnm.Print_Area" localSheetId="0">'Cover Sheet'!$A$2:$C$24</definedName>
    <definedName name="_xlnm.Print_Area" localSheetId="1">Notes!$A$1:$O$31</definedName>
    <definedName name="_xlnm.Print_Area" localSheetId="2">'OFFICIAL - Table'!$A$1:$F$79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1" l="1"/>
  <c r="C8" i="11" l="1"/>
</calcChain>
</file>

<file path=xl/sharedStrings.xml><?xml version="1.0" encoding="utf-8"?>
<sst xmlns="http://schemas.openxmlformats.org/spreadsheetml/2006/main" count="106" uniqueCount="75">
  <si>
    <t>Sexual Offences with Outcomes and Age Groups</t>
  </si>
  <si>
    <t>from 01/04/2022 to 31/03/2025</t>
  </si>
  <si>
    <t>Protective Marking</t>
  </si>
  <si>
    <t>Suitable for Publication Scheme</t>
  </si>
  <si>
    <t xml:space="preserve">FOIA/MOPAC Ref Number </t>
  </si>
  <si>
    <t>01/FOI/25/046116/W</t>
  </si>
  <si>
    <t>Summary</t>
  </si>
  <si>
    <t>Creating Branch / Directorate</t>
  </si>
  <si>
    <t>Digital, Data &amp; Technology</t>
  </si>
  <si>
    <t>Date Created</t>
  </si>
  <si>
    <t>Review Date</t>
  </si>
  <si>
    <t>This report uses LIVE DATA extracted from: CONNECT</t>
  </si>
  <si>
    <t>Date Live data was extracted: 24/07/2025</t>
  </si>
  <si>
    <t>Notes</t>
  </si>
  <si>
    <t>Source System</t>
  </si>
  <si>
    <t>The live data for this report was extracted from CONNECT on 24/07/2025.</t>
  </si>
  <si>
    <t>Date Range</t>
  </si>
  <si>
    <t>The recorded date range was set to: 01/04/2022 - 31/03/2025 (Financial year).</t>
  </si>
  <si>
    <t>Table 1: Number of sexual offences broken down by outcomes and financial year recorded between 1st April  2022 to 31st March 2025</t>
  </si>
  <si>
    <t>Table 2: Number of victims of sexual offences broken down by age group and financial year recorded between 1st April  2022 to 31st March 2025.</t>
  </si>
  <si>
    <t>This data was compiled using a standard CONNECT run using the following filters:</t>
  </si>
  <si>
    <t>Group: 'Sexual Offence'</t>
  </si>
  <si>
    <t>Victim's Age Group: '1 to 17', '18 to 29', '30 to 39', '40 to 49', '50 to 59', '60+' and 'Unknown/Not recorded'</t>
  </si>
  <si>
    <t>Financial Year Group: '2022/23', '2023/24' and '2024/25'</t>
  </si>
  <si>
    <t>Caveats</t>
  </si>
  <si>
    <t>Excluded: 66 - Admin and 99 - No Crime.</t>
  </si>
  <si>
    <t>Table 1</t>
  </si>
  <si>
    <t>Number of Sexual Offences broken down by Outcomes and Financial Year</t>
  </si>
  <si>
    <t>Recorded between 1st April  2022 to 31st March 2025</t>
  </si>
  <si>
    <t>Group, Subgroup and Outcomes</t>
  </si>
  <si>
    <t>2022/23</t>
  </si>
  <si>
    <t>2023/24</t>
  </si>
  <si>
    <t>2024/25</t>
  </si>
  <si>
    <t>RAPE</t>
  </si>
  <si>
    <t>00 - Outcome Pending</t>
  </si>
  <si>
    <t>01 - Charged/Summonsed/Postal Requisition</t>
  </si>
  <si>
    <t>1A - Charged/Summons - alternate offence. Offender has been charged under the alternate offence rule</t>
  </si>
  <si>
    <t>05 - Offender has died</t>
  </si>
  <si>
    <t>09 - Prosecution Not In the Public Interest (CPS)</t>
  </si>
  <si>
    <t>10 - Formal Action Against Offender is not in the Public Interest (Police)</t>
  </si>
  <si>
    <t>11 - Prosecution Prevented-Named Suspect Identified But Is Below The Age Of Criminal Responsibility</t>
  </si>
  <si>
    <t>12 - Prosecution Prevented-Named Suspect Identified But Is Too Ill (Physical Or Mental Health) To Prosecute</t>
  </si>
  <si>
    <t>13 - Prosecution Prevented-Named Suspect Identified But Victim Or Key Witness Is Dead Or Too Ill To Give Evidence</t>
  </si>
  <si>
    <t>14 - Evidential Difficulties Victim Based-Named Suspect Not Identified: Crime Confirmed But The Victim Either Declines Or Unable To Support Further Police Investigation To Identify The Offender</t>
  </si>
  <si>
    <t>15 - Named Suspect Identified: Victim Supports Police Action But Evidential Difficulties Prevent Further Action</t>
  </si>
  <si>
    <t>16 - Named Suspect Identified: Evidential Difficulties Prevent Further Action: Victim Does Not Support (Or Has Withdrawn Support From) Police Action</t>
  </si>
  <si>
    <t>17 - Prosecution Time Limit Expired: Suspect Identified But Prosecution Time Limit Has Expired</t>
  </si>
  <si>
    <t>18 - Investigation Complete; No Suspect Identified. Crime Investigated As Far As Reasonably Possible-Case Closed Pending Further Investigative Opportunities Becoming Available</t>
  </si>
  <si>
    <t>20 - Further action resulting from the crime report will be undertaken by another body or agency subject to the victim (or person acting on their behalf) being made aware of the act to be taken</t>
  </si>
  <si>
    <t>21 - No Investigation, named suspect identified. Capable of proof, but not in public interest to investigate. Supervisor rationale documented in closing report</t>
  </si>
  <si>
    <t>22 - Diversionary, educational or intervention activity, resulting from the crime report, has been undertaken and it is not in the public interest to take any further action</t>
  </si>
  <si>
    <t>RAPE Total</t>
  </si>
  <si>
    <t>OTHER SEXUAL OFFENCES</t>
  </si>
  <si>
    <t>02 - Caution Youth</t>
  </si>
  <si>
    <t>2A - Caution Youth - alternate offence. Offender is a juvenile and has been given a youth caution under the alternate offences rule</t>
  </si>
  <si>
    <t>03 - Caution Adult</t>
  </si>
  <si>
    <t>3A - Caution Adult - alternate offence. Offender has been given a simple caution under the alternate offences rule</t>
  </si>
  <si>
    <t>08 - Community resolution (Crime)</t>
  </si>
  <si>
    <t>OTHER SEXUAL OFFENCES Total</t>
  </si>
  <si>
    <t>Grand Total</t>
  </si>
  <si>
    <t>Table 2</t>
  </si>
  <si>
    <t>Number of Victims of Sexual Offences broken down by Age Group and Financial Year</t>
  </si>
  <si>
    <t>Age Group</t>
  </si>
  <si>
    <t>1 to 17</t>
  </si>
  <si>
    <t>18 to 29</t>
  </si>
  <si>
    <t>30 to 39</t>
  </si>
  <si>
    <t>40 to 49</t>
  </si>
  <si>
    <t>50 to 59</t>
  </si>
  <si>
    <t>60+</t>
  </si>
  <si>
    <t>Unknown/Not recorded</t>
  </si>
  <si>
    <t>OFFICIAL</t>
  </si>
  <si>
    <t>Yes</t>
  </si>
  <si>
    <t xml:space="preserve">OFFICIAL </t>
  </si>
  <si>
    <r>
      <t xml:space="preserve">Definition - </t>
    </r>
    <r>
      <rPr>
        <sz val="12"/>
        <rFont val="Arial"/>
        <family val="2"/>
      </rPr>
      <t>This report presents the following:</t>
    </r>
  </si>
  <si>
    <r>
      <t>IMPORTANT:</t>
    </r>
    <r>
      <rPr>
        <b/>
        <sz val="12"/>
        <color indexed="10"/>
        <rFont val="Arial"/>
        <family val="2"/>
      </rPr>
      <t xml:space="preserve"> </t>
    </r>
    <r>
      <rPr>
        <sz val="12"/>
        <rFont val="Arial"/>
        <family val="2"/>
      </rPr>
      <t>Please ensure that the Notes Page is read in conjunction with the data in this report to ensure that it is interpreted correctly.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</si>
</sst>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0"/>
      <name val="Arial"/>
    </font>
    <font>
      <sz val="10"/>
      <name val="Arial"/>
      <family val="2"/>
    </font>
    <font>
      <sz val="12"/>
      <name val="Arial"/>
      <family val="2"/>
    </font>
    <font>
      <b/>
      <sz val="12"/>
      <name val="Arial"/>
      <family val="2"/>
    </font>
    <font>
      <b/>
      <sz val="12"/>
      <color indexed="10"/>
      <name val="Arial"/>
      <family val="2"/>
    </font>
    <font>
      <b/>
      <u/>
      <sz val="12"/>
      <name val="Arial"/>
      <family val="2"/>
    </font>
    <font>
      <b/>
      <sz val="12"/>
      <color theme="0"/>
      <name val="Arial"/>
      <family val="2"/>
    </font>
    <font>
      <b/>
      <sz val="12"/>
      <color theme="1"/>
      <name val="Arial"/>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005EB4"/>
        <bgColor indexed="64"/>
      </patternFill>
    </fill>
    <fill>
      <patternFill patternType="solid">
        <fgColor theme="4" tint="0.79998168889431442"/>
        <bgColor indexed="64"/>
      </patternFill>
    </fill>
    <fill>
      <patternFill patternType="solid">
        <fgColor theme="3" tint="0.59996337778862885"/>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rgb="FF005EB4"/>
      </right>
      <top/>
      <bottom/>
      <diagonal/>
    </border>
    <border>
      <left style="thin">
        <color rgb="FF005EB4"/>
      </left>
      <right style="thin">
        <color rgb="FF005EB4"/>
      </right>
      <top/>
      <bottom/>
      <diagonal/>
    </border>
    <border>
      <left style="thin">
        <color rgb="FF005EB4"/>
      </left>
      <right style="thin">
        <color rgb="FF005EB4"/>
      </right>
      <top/>
      <bottom style="thin">
        <color rgb="FF005EB4"/>
      </bottom>
      <diagonal/>
    </border>
  </borders>
  <cellStyleXfs count="3">
    <xf numFmtId="0" fontId="0" fillId="0" borderId="0"/>
    <xf numFmtId="0" fontId="1" fillId="0" borderId="0"/>
    <xf numFmtId="0" fontId="1" fillId="0" borderId="0"/>
  </cellStyleXfs>
  <cellXfs count="38">
    <xf numFmtId="0" fontId="0" fillId="0" borderId="0" xfId="0"/>
    <xf numFmtId="0" fontId="2" fillId="0" borderId="0" xfId="1" applyFont="1" applyAlignment="1">
      <alignment horizontal="left" vertical="top"/>
    </xf>
    <xf numFmtId="0" fontId="2" fillId="0" borderId="0" xfId="1" applyNumberFormat="1" applyFont="1" applyFill="1" applyAlignment="1">
      <alignment horizontal="left" vertical="top"/>
    </xf>
    <xf numFmtId="0" fontId="3" fillId="0" borderId="0" xfId="1" applyNumberFormat="1" applyFont="1" applyFill="1" applyAlignment="1">
      <alignment horizontal="left" vertical="top"/>
    </xf>
    <xf numFmtId="0" fontId="2" fillId="0" borderId="0" xfId="1" applyFont="1" applyAlignment="1">
      <alignment horizontal="center" vertical="top"/>
    </xf>
    <xf numFmtId="0" fontId="5" fillId="0" borderId="0" xfId="0" applyFont="1" applyBorder="1" applyAlignment="1">
      <alignment horizontal="left" vertical="top"/>
    </xf>
    <xf numFmtId="0" fontId="2" fillId="0" borderId="0" xfId="1" applyNumberFormat="1" applyFont="1" applyFill="1" applyAlignment="1">
      <alignment horizontal="center" vertical="top"/>
    </xf>
    <xf numFmtId="0" fontId="5" fillId="0" borderId="0" xfId="0" applyFont="1" applyAlignment="1">
      <alignment horizontal="left" vertical="top"/>
    </xf>
    <xf numFmtId="0" fontId="6" fillId="5" borderId="2" xfId="0" applyFont="1" applyFill="1" applyBorder="1" applyAlignment="1">
      <alignment horizontal="left" vertical="top"/>
    </xf>
    <xf numFmtId="0" fontId="6" fillId="5" borderId="3" xfId="0" applyFont="1" applyFill="1" applyBorder="1" applyAlignment="1">
      <alignment horizontal="center" vertical="top"/>
    </xf>
    <xf numFmtId="0" fontId="7" fillId="6" borderId="3" xfId="0" applyFont="1" applyFill="1" applyBorder="1" applyAlignment="1">
      <alignment horizontal="left" vertical="top"/>
    </xf>
    <xf numFmtId="3" fontId="2" fillId="6" borderId="3" xfId="0" applyNumberFormat="1" applyFont="1" applyFill="1" applyBorder="1" applyAlignment="1">
      <alignment horizontal="center" vertical="top"/>
    </xf>
    <xf numFmtId="0" fontId="7" fillId="0" borderId="3" xfId="0" applyFont="1" applyBorder="1" applyAlignment="1">
      <alignment horizontal="left" vertical="top"/>
    </xf>
    <xf numFmtId="3" fontId="2" fillId="0" borderId="3" xfId="0" applyNumberFormat="1" applyFont="1" applyBorder="1" applyAlignment="1">
      <alignment horizontal="center" vertical="top"/>
    </xf>
    <xf numFmtId="0" fontId="7" fillId="7" borderId="3" xfId="0" applyFont="1" applyFill="1" applyBorder="1" applyAlignment="1">
      <alignment horizontal="left" vertical="top"/>
    </xf>
    <xf numFmtId="3" fontId="2" fillId="7" borderId="3" xfId="0" applyNumberFormat="1" applyFont="1" applyFill="1" applyBorder="1" applyAlignment="1">
      <alignment horizontal="center" vertical="top"/>
    </xf>
    <xf numFmtId="0" fontId="6" fillId="5" borderId="4" xfId="0" applyFont="1" applyFill="1" applyBorder="1" applyAlignment="1">
      <alignment horizontal="left" vertical="top"/>
    </xf>
    <xf numFmtId="3" fontId="6" fillId="5" borderId="4" xfId="0" applyNumberFormat="1" applyFont="1" applyFill="1" applyBorder="1" applyAlignment="1">
      <alignment horizontal="center" vertical="top"/>
    </xf>
    <xf numFmtId="0" fontId="7" fillId="8" borderId="3" xfId="0" applyFont="1" applyFill="1" applyBorder="1" applyAlignment="1">
      <alignment horizontal="left" vertical="top"/>
    </xf>
    <xf numFmtId="3" fontId="2" fillId="8" borderId="3" xfId="0" applyNumberFormat="1" applyFont="1" applyFill="1" applyBorder="1" applyAlignment="1">
      <alignment horizontal="center" vertical="top"/>
    </xf>
    <xf numFmtId="0" fontId="3" fillId="0" borderId="0" xfId="0" applyNumberFormat="1" applyFont="1" applyFill="1" applyBorder="1" applyAlignment="1">
      <alignment vertical="top"/>
    </xf>
    <xf numFmtId="0" fontId="2" fillId="0" borderId="0" xfId="0" applyFont="1" applyAlignment="1">
      <alignment vertical="top"/>
    </xf>
    <xf numFmtId="0" fontId="2" fillId="0" borderId="0" xfId="0" applyNumberFormat="1" applyFont="1" applyFill="1" applyAlignment="1">
      <alignment vertical="top"/>
    </xf>
    <xf numFmtId="0" fontId="2" fillId="0" borderId="0" xfId="0" applyNumberFormat="1" applyFont="1" applyFill="1" applyBorder="1" applyAlignment="1">
      <alignment vertical="top"/>
    </xf>
    <xf numFmtId="0" fontId="3" fillId="0" borderId="0" xfId="0" applyFont="1" applyAlignment="1">
      <alignment vertical="top"/>
    </xf>
    <xf numFmtId="0" fontId="3" fillId="2" borderId="0" xfId="1" applyFont="1" applyFill="1" applyAlignment="1">
      <alignment horizontal="left" vertical="top"/>
    </xf>
    <xf numFmtId="0" fontId="2" fillId="2" borderId="0" xfId="1" applyFont="1" applyFill="1" applyAlignment="1">
      <alignment horizontal="left" vertical="top"/>
    </xf>
    <xf numFmtId="0" fontId="3" fillId="0" borderId="0" xfId="1" applyFont="1" applyAlignment="1">
      <alignment horizontal="left" vertical="top"/>
    </xf>
    <xf numFmtId="0" fontId="2" fillId="2" borderId="1" xfId="1" applyFont="1" applyFill="1" applyBorder="1" applyAlignment="1">
      <alignment horizontal="left" vertical="top"/>
    </xf>
    <xf numFmtId="0" fontId="3" fillId="2" borderId="1" xfId="1" applyFont="1" applyFill="1" applyBorder="1" applyAlignment="1">
      <alignment horizontal="left" vertical="top"/>
    </xf>
    <xf numFmtId="1" fontId="2" fillId="2" borderId="1" xfId="1" applyNumberFormat="1" applyFont="1" applyFill="1" applyBorder="1" applyAlignment="1">
      <alignment horizontal="left" vertical="top"/>
    </xf>
    <xf numFmtId="0" fontId="2" fillId="0" borderId="1" xfId="1" applyFont="1" applyFill="1" applyBorder="1" applyAlignment="1">
      <alignment horizontal="left" vertical="top"/>
    </xf>
    <xf numFmtId="14" fontId="2" fillId="0" borderId="1" xfId="1" applyNumberFormat="1" applyFont="1" applyFill="1" applyBorder="1" applyAlignment="1">
      <alignment horizontal="left" vertical="top"/>
    </xf>
    <xf numFmtId="14" fontId="3" fillId="2" borderId="1" xfId="1" applyNumberFormat="1" applyFont="1" applyFill="1" applyBorder="1" applyAlignment="1">
      <alignment horizontal="left" vertical="top"/>
    </xf>
    <xf numFmtId="0" fontId="2" fillId="2" borderId="0" xfId="1" applyFont="1" applyFill="1" applyBorder="1" applyAlignment="1">
      <alignment horizontal="left" vertical="top"/>
    </xf>
    <xf numFmtId="14" fontId="2" fillId="2" borderId="0" xfId="1" applyNumberFormat="1" applyFont="1" applyFill="1" applyBorder="1" applyAlignment="1">
      <alignment horizontal="left" vertical="top"/>
    </xf>
    <xf numFmtId="0" fontId="3" fillId="4" borderId="0" xfId="1" applyFont="1" applyFill="1" applyAlignment="1">
      <alignment horizontal="left" vertical="top"/>
    </xf>
    <xf numFmtId="0" fontId="3" fillId="3" borderId="0" xfId="1" applyFont="1" applyFill="1" applyAlignment="1">
      <alignment horizontal="left" vertical="top"/>
    </xf>
  </cellXfs>
  <cellStyles count="3">
    <cellStyle name="Normal" xfId="0" builtinId="0"/>
    <cellStyle name="Normal 2" xfId="1" xr:uid="{00000000-0005-0000-0000-000003000000}"/>
    <cellStyle name="Normal 3" xfId="2" xr:uid="{00000000-0005-0000-0000-000004000000}"/>
  </cellStyles>
  <dxfs count="14">
    <dxf>
      <border>
        <right style="thin">
          <color auto="1"/>
        </right>
        <top/>
      </border>
    </dxf>
    <dxf>
      <font>
        <b/>
        <i val="0"/>
      </font>
      <border>
        <left style="medium">
          <color auto="1"/>
        </left>
        <right style="medium">
          <color auto="1"/>
        </right>
        <top style="medium">
          <color auto="1"/>
        </top>
        <bottom style="medium">
          <color auto="1"/>
        </bottom>
      </border>
    </dxf>
    <dxf>
      <font>
        <b/>
        <i val="0"/>
      </font>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fill>
        <patternFill>
          <bgColor theme="4" tint="0.79998168889431442"/>
        </patternFill>
      </fill>
    </dxf>
    <dxf>
      <fill>
        <patternFill>
          <bgColor theme="4" tint="0.79998168889431442"/>
        </patternFill>
      </fill>
    </dxf>
    <dxf>
      <fill>
        <patternFill>
          <bgColor theme="3" tint="0.79998168889431442"/>
        </patternFill>
      </fill>
    </dxf>
    <dxf>
      <fill>
        <patternFill>
          <bgColor theme="3" tint="0.79998168889431442"/>
        </patternFill>
      </fill>
    </dxf>
    <dxf>
      <fill>
        <patternFill>
          <bgColor theme="3" tint="0.59996337778862885"/>
        </patternFill>
      </fill>
    </dxf>
    <dxf>
      <font>
        <b/>
        <i val="0"/>
        <color theme="0"/>
      </font>
      <fill>
        <patternFill>
          <bgColor rgb="FF005EB4"/>
        </patternFill>
      </fill>
    </dxf>
    <dxf>
      <font>
        <b/>
        <i val="0"/>
      </font>
      <fill>
        <patternFill patternType="none">
          <bgColor auto="1"/>
        </patternFill>
      </fill>
    </dxf>
    <dxf>
      <font>
        <b/>
        <i val="0"/>
        <color theme="0"/>
      </font>
      <fill>
        <patternFill>
          <bgColor rgb="FF005EB4"/>
        </patternFill>
      </fill>
      <border>
        <left style="thin">
          <color rgb="FF005EB4"/>
        </left>
        <right style="thin">
          <color rgb="FF005EB4"/>
        </right>
        <top/>
        <bottom style="thin">
          <color rgb="FF005EB4"/>
        </bottom>
      </border>
    </dxf>
    <dxf>
      <font>
        <b/>
        <i val="0"/>
        <color theme="0"/>
      </font>
      <fill>
        <patternFill>
          <bgColor rgb="FF005EB4"/>
        </patternFill>
      </fill>
      <border>
        <left/>
        <top/>
      </border>
    </dxf>
    <dxf>
      <border>
        <left style="thin">
          <color rgb="FF005EB4"/>
        </left>
        <right style="thin">
          <color rgb="FF005EB4"/>
        </right>
        <top style="thin">
          <color rgb="FF005EB4"/>
        </top>
        <bottom style="thin">
          <color rgb="FF005EB4"/>
        </bottom>
        <vertical style="thin">
          <color rgb="FF005EB4"/>
        </vertical>
      </border>
    </dxf>
  </dxfs>
  <tableStyles count="2" defaultTableStyle="TableStyleMedium2" defaultPivotStyle="PivotStyleLight16">
    <tableStyle name="PivotTable Style SAS Blue" table="0" count="10" xr9:uid="{00000000-0011-0000-FFFF-FFFF00000000}">
      <tableStyleElement type="wholeTable" dxfId="13"/>
      <tableStyleElement type="headerRow" dxfId="12"/>
      <tableStyleElement type="totalRow" dxfId="11"/>
      <tableStyleElement type="firstColumn" dxfId="10"/>
      <tableStyleElement type="firstSubtotalRow" dxfId="9"/>
      <tableStyleElement type="secondSubtotalRow" dxfId="8"/>
      <tableStyleElement type="thirdSubtotalRow" dxfId="7"/>
      <tableStyleElement type="firstRowSubheading" dxfId="6"/>
      <tableStyleElement type="secondRowSubheading" dxfId="5"/>
      <tableStyleElement type="thirdRowSubheading" dxfId="4"/>
    </tableStyle>
    <tableStyle name="PivotTable Style SAS Clear" table="0" count="4" xr9:uid="{00000000-0011-0000-FFFF-FFFF01000000}">
      <tableStyleElement type="wholeTable" dxfId="3"/>
      <tableStyleElement type="headerRow" dxfId="2"/>
      <tableStyleElement type="total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94456</xdr:rowOff>
    </xdr:to>
    <xdr:sp macro="" textlink="">
      <xdr:nvSpPr>
        <xdr:cNvPr id="2" name="AutoShape 1" descr="MPSRGBDOI">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2</xdr:row>
      <xdr:rowOff>94456</xdr:rowOff>
    </xdr:to>
    <xdr:sp macro="" textlink="">
      <xdr:nvSpPr>
        <xdr:cNvPr id="3" name="AutoShape 7" descr="MPSRGBDOI">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6"/>
  <sheetViews>
    <sheetView tabSelected="1" zoomScale="80" zoomScaleNormal="80" zoomScaleSheetLayoutView="100" workbookViewId="0"/>
  </sheetViews>
  <sheetFormatPr defaultRowHeight="15.5" x14ac:dyDescent="0.25"/>
  <cols>
    <col min="1" max="1" width="9.1796875" style="26"/>
    <col min="2" max="2" width="33.7265625" style="26" customWidth="1"/>
    <col min="3" max="3" width="97.08984375" style="26" bestFit="1" customWidth="1"/>
    <col min="4" max="248" width="9.1796875" style="26"/>
    <col min="249" max="249" width="12.54296875" style="26" customWidth="1"/>
    <col min="250" max="250" width="27.453125" style="26" customWidth="1"/>
    <col min="251" max="504" width="9.1796875" style="26"/>
    <col min="505" max="505" width="12.54296875" style="26" customWidth="1"/>
    <col min="506" max="506" width="27.453125" style="26" customWidth="1"/>
    <col min="507" max="760" width="9.1796875" style="26"/>
    <col min="761" max="761" width="12.54296875" style="26" customWidth="1"/>
    <col min="762" max="762" width="27.453125" style="26" customWidth="1"/>
    <col min="763" max="1016" width="9.1796875" style="26"/>
    <col min="1017" max="1017" width="12.54296875" style="26" customWidth="1"/>
    <col min="1018" max="1018" width="27.453125" style="26" customWidth="1"/>
    <col min="1019" max="1272" width="9.1796875" style="26"/>
    <col min="1273" max="1273" width="12.54296875" style="26" customWidth="1"/>
    <col min="1274" max="1274" width="27.453125" style="26" customWidth="1"/>
    <col min="1275" max="1528" width="9.1796875" style="26"/>
    <col min="1529" max="1529" width="12.54296875" style="26" customWidth="1"/>
    <col min="1530" max="1530" width="27.453125" style="26" customWidth="1"/>
    <col min="1531" max="1784" width="9.1796875" style="26"/>
    <col min="1785" max="1785" width="12.54296875" style="26" customWidth="1"/>
    <col min="1786" max="1786" width="27.453125" style="26" customWidth="1"/>
    <col min="1787" max="2040" width="9.1796875" style="26"/>
    <col min="2041" max="2041" width="12.54296875" style="26" customWidth="1"/>
    <col min="2042" max="2042" width="27.453125" style="26" customWidth="1"/>
    <col min="2043" max="2296" width="9.1796875" style="26"/>
    <col min="2297" max="2297" width="12.54296875" style="26" customWidth="1"/>
    <col min="2298" max="2298" width="27.453125" style="26" customWidth="1"/>
    <col min="2299" max="2552" width="9.1796875" style="26"/>
    <col min="2553" max="2553" width="12.54296875" style="26" customWidth="1"/>
    <col min="2554" max="2554" width="27.453125" style="26" customWidth="1"/>
    <col min="2555" max="2808" width="9.1796875" style="26"/>
    <col min="2809" max="2809" width="12.54296875" style="26" customWidth="1"/>
    <col min="2810" max="2810" width="27.453125" style="26" customWidth="1"/>
    <col min="2811" max="3064" width="9.1796875" style="26"/>
    <col min="3065" max="3065" width="12.54296875" style="26" customWidth="1"/>
    <col min="3066" max="3066" width="27.453125" style="26" customWidth="1"/>
    <col min="3067" max="3320" width="9.1796875" style="26"/>
    <col min="3321" max="3321" width="12.54296875" style="26" customWidth="1"/>
    <col min="3322" max="3322" width="27.453125" style="26" customWidth="1"/>
    <col min="3323" max="3576" width="9.1796875" style="26"/>
    <col min="3577" max="3577" width="12.54296875" style="26" customWidth="1"/>
    <col min="3578" max="3578" width="27.453125" style="26" customWidth="1"/>
    <col min="3579" max="3832" width="9.1796875" style="26"/>
    <col min="3833" max="3833" width="12.54296875" style="26" customWidth="1"/>
    <col min="3834" max="3834" width="27.453125" style="26" customWidth="1"/>
    <col min="3835" max="4088" width="9.1796875" style="26"/>
    <col min="4089" max="4089" width="12.54296875" style="26" customWidth="1"/>
    <col min="4090" max="4090" width="27.453125" style="26" customWidth="1"/>
    <col min="4091" max="4344" width="9.1796875" style="26"/>
    <col min="4345" max="4345" width="12.54296875" style="26" customWidth="1"/>
    <col min="4346" max="4346" width="27.453125" style="26" customWidth="1"/>
    <col min="4347" max="4600" width="9.1796875" style="26"/>
    <col min="4601" max="4601" width="12.54296875" style="26" customWidth="1"/>
    <col min="4602" max="4602" width="27.453125" style="26" customWidth="1"/>
    <col min="4603" max="4856" width="9.1796875" style="26"/>
    <col min="4857" max="4857" width="12.54296875" style="26" customWidth="1"/>
    <col min="4858" max="4858" width="27.453125" style="26" customWidth="1"/>
    <col min="4859" max="5112" width="9.1796875" style="26"/>
    <col min="5113" max="5113" width="12.54296875" style="26" customWidth="1"/>
    <col min="5114" max="5114" width="27.453125" style="26" customWidth="1"/>
    <col min="5115" max="5368" width="9.1796875" style="26"/>
    <col min="5369" max="5369" width="12.54296875" style="26" customWidth="1"/>
    <col min="5370" max="5370" width="27.453125" style="26" customWidth="1"/>
    <col min="5371" max="5624" width="9.1796875" style="26"/>
    <col min="5625" max="5625" width="12.54296875" style="26" customWidth="1"/>
    <col min="5626" max="5626" width="27.453125" style="26" customWidth="1"/>
    <col min="5627" max="5880" width="9.1796875" style="26"/>
    <col min="5881" max="5881" width="12.54296875" style="26" customWidth="1"/>
    <col min="5882" max="5882" width="27.453125" style="26" customWidth="1"/>
    <col min="5883" max="6136" width="9.1796875" style="26"/>
    <col min="6137" max="6137" width="12.54296875" style="26" customWidth="1"/>
    <col min="6138" max="6138" width="27.453125" style="26" customWidth="1"/>
    <col min="6139" max="6392" width="9.1796875" style="26"/>
    <col min="6393" max="6393" width="12.54296875" style="26" customWidth="1"/>
    <col min="6394" max="6394" width="27.453125" style="26" customWidth="1"/>
    <col min="6395" max="6648" width="9.1796875" style="26"/>
    <col min="6649" max="6649" width="12.54296875" style="26" customWidth="1"/>
    <col min="6650" max="6650" width="27.453125" style="26" customWidth="1"/>
    <col min="6651" max="6904" width="9.1796875" style="26"/>
    <col min="6905" max="6905" width="12.54296875" style="26" customWidth="1"/>
    <col min="6906" max="6906" width="27.453125" style="26" customWidth="1"/>
    <col min="6907" max="7160" width="9.1796875" style="26"/>
    <col min="7161" max="7161" width="12.54296875" style="26" customWidth="1"/>
    <col min="7162" max="7162" width="27.453125" style="26" customWidth="1"/>
    <col min="7163" max="7416" width="9.1796875" style="26"/>
    <col min="7417" max="7417" width="12.54296875" style="26" customWidth="1"/>
    <col min="7418" max="7418" width="27.453125" style="26" customWidth="1"/>
    <col min="7419" max="7672" width="9.1796875" style="26"/>
    <col min="7673" max="7673" width="12.54296875" style="26" customWidth="1"/>
    <col min="7674" max="7674" width="27.453125" style="26" customWidth="1"/>
    <col min="7675" max="7928" width="9.1796875" style="26"/>
    <col min="7929" max="7929" width="12.54296875" style="26" customWidth="1"/>
    <col min="7930" max="7930" width="27.453125" style="26" customWidth="1"/>
    <col min="7931" max="8184" width="9.1796875" style="26"/>
    <col min="8185" max="8185" width="12.54296875" style="26" customWidth="1"/>
    <col min="8186" max="8186" width="27.453125" style="26" customWidth="1"/>
    <col min="8187" max="8440" width="9.1796875" style="26"/>
    <col min="8441" max="8441" width="12.54296875" style="26" customWidth="1"/>
    <col min="8442" max="8442" width="27.453125" style="26" customWidth="1"/>
    <col min="8443" max="8696" width="9.1796875" style="26"/>
    <col min="8697" max="8697" width="12.54296875" style="26" customWidth="1"/>
    <col min="8698" max="8698" width="27.453125" style="26" customWidth="1"/>
    <col min="8699" max="8952" width="9.1796875" style="26"/>
    <col min="8953" max="8953" width="12.54296875" style="26" customWidth="1"/>
    <col min="8954" max="8954" width="27.453125" style="26" customWidth="1"/>
    <col min="8955" max="9208" width="9.1796875" style="26"/>
    <col min="9209" max="9209" width="12.54296875" style="26" customWidth="1"/>
    <col min="9210" max="9210" width="27.453125" style="26" customWidth="1"/>
    <col min="9211" max="9464" width="9.1796875" style="26"/>
    <col min="9465" max="9465" width="12.54296875" style="26" customWidth="1"/>
    <col min="9466" max="9466" width="27.453125" style="26" customWidth="1"/>
    <col min="9467" max="9720" width="9.1796875" style="26"/>
    <col min="9721" max="9721" width="12.54296875" style="26" customWidth="1"/>
    <col min="9722" max="9722" width="27.453125" style="26" customWidth="1"/>
    <col min="9723" max="9976" width="9.1796875" style="26"/>
    <col min="9977" max="9977" width="12.54296875" style="26" customWidth="1"/>
    <col min="9978" max="9978" width="27.453125" style="26" customWidth="1"/>
    <col min="9979" max="10232" width="9.1796875" style="26"/>
    <col min="10233" max="10233" width="12.54296875" style="26" customWidth="1"/>
    <col min="10234" max="10234" width="27.453125" style="26" customWidth="1"/>
    <col min="10235" max="10488" width="9.1796875" style="26"/>
    <col min="10489" max="10489" width="12.54296875" style="26" customWidth="1"/>
    <col min="10490" max="10490" width="27.453125" style="26" customWidth="1"/>
    <col min="10491" max="10744" width="9.1796875" style="26"/>
    <col min="10745" max="10745" width="12.54296875" style="26" customWidth="1"/>
    <col min="10746" max="10746" width="27.453125" style="26" customWidth="1"/>
    <col min="10747" max="11000" width="9.1796875" style="26"/>
    <col min="11001" max="11001" width="12.54296875" style="26" customWidth="1"/>
    <col min="11002" max="11002" width="27.453125" style="26" customWidth="1"/>
    <col min="11003" max="11256" width="9.1796875" style="26"/>
    <col min="11257" max="11257" width="12.54296875" style="26" customWidth="1"/>
    <col min="11258" max="11258" width="27.453125" style="26" customWidth="1"/>
    <col min="11259" max="11512" width="9.1796875" style="26"/>
    <col min="11513" max="11513" width="12.54296875" style="26" customWidth="1"/>
    <col min="11514" max="11514" width="27.453125" style="26" customWidth="1"/>
    <col min="11515" max="11768" width="9.1796875" style="26"/>
    <col min="11769" max="11769" width="12.54296875" style="26" customWidth="1"/>
    <col min="11770" max="11770" width="27.453125" style="26" customWidth="1"/>
    <col min="11771" max="12024" width="9.1796875" style="26"/>
    <col min="12025" max="12025" width="12.54296875" style="26" customWidth="1"/>
    <col min="12026" max="12026" width="27.453125" style="26" customWidth="1"/>
    <col min="12027" max="12280" width="9.1796875" style="26"/>
    <col min="12281" max="12281" width="12.54296875" style="26" customWidth="1"/>
    <col min="12282" max="12282" width="27.453125" style="26" customWidth="1"/>
    <col min="12283" max="12536" width="9.1796875" style="26"/>
    <col min="12537" max="12537" width="12.54296875" style="26" customWidth="1"/>
    <col min="12538" max="12538" width="27.453125" style="26" customWidth="1"/>
    <col min="12539" max="12792" width="9.1796875" style="26"/>
    <col min="12793" max="12793" width="12.54296875" style="26" customWidth="1"/>
    <col min="12794" max="12794" width="27.453125" style="26" customWidth="1"/>
    <col min="12795" max="13048" width="9.1796875" style="26"/>
    <col min="13049" max="13049" width="12.54296875" style="26" customWidth="1"/>
    <col min="13050" max="13050" width="27.453125" style="26" customWidth="1"/>
    <col min="13051" max="13304" width="9.1796875" style="26"/>
    <col min="13305" max="13305" width="12.54296875" style="26" customWidth="1"/>
    <col min="13306" max="13306" width="27.453125" style="26" customWidth="1"/>
    <col min="13307" max="13560" width="9.1796875" style="26"/>
    <col min="13561" max="13561" width="12.54296875" style="26" customWidth="1"/>
    <col min="13562" max="13562" width="27.453125" style="26" customWidth="1"/>
    <col min="13563" max="13816" width="9.1796875" style="26"/>
    <col min="13817" max="13817" width="12.54296875" style="26" customWidth="1"/>
    <col min="13818" max="13818" width="27.453125" style="26" customWidth="1"/>
    <col min="13819" max="14072" width="9.1796875" style="26"/>
    <col min="14073" max="14073" width="12.54296875" style="26" customWidth="1"/>
    <col min="14074" max="14074" width="27.453125" style="26" customWidth="1"/>
    <col min="14075" max="14328" width="9.1796875" style="26"/>
    <col min="14329" max="14329" width="12.54296875" style="26" customWidth="1"/>
    <col min="14330" max="14330" width="27.453125" style="26" customWidth="1"/>
    <col min="14331" max="14584" width="9.1796875" style="26"/>
    <col min="14585" max="14585" width="12.54296875" style="26" customWidth="1"/>
    <col min="14586" max="14586" width="27.453125" style="26" customWidth="1"/>
    <col min="14587" max="14840" width="9.1796875" style="26"/>
    <col min="14841" max="14841" width="12.54296875" style="26" customWidth="1"/>
    <col min="14842" max="14842" width="27.453125" style="26" customWidth="1"/>
    <col min="14843" max="15096" width="9.1796875" style="26"/>
    <col min="15097" max="15097" width="12.54296875" style="26" customWidth="1"/>
    <col min="15098" max="15098" width="27.453125" style="26" customWidth="1"/>
    <col min="15099" max="15352" width="9.1796875" style="26"/>
    <col min="15353" max="15353" width="12.54296875" style="26" customWidth="1"/>
    <col min="15354" max="15354" width="27.453125" style="26" customWidth="1"/>
    <col min="15355" max="15608" width="9.1796875" style="26"/>
    <col min="15609" max="15609" width="12.54296875" style="26" customWidth="1"/>
    <col min="15610" max="15610" width="27.453125" style="26" customWidth="1"/>
    <col min="15611" max="15864" width="9.1796875" style="26"/>
    <col min="15865" max="15865" width="12.54296875" style="26" customWidth="1"/>
    <col min="15866" max="15866" width="27.453125" style="26" customWidth="1"/>
    <col min="15867" max="16120" width="9.1796875" style="26"/>
    <col min="16121" max="16121" width="12.54296875" style="26" customWidth="1"/>
    <col min="16122" max="16122" width="27.453125" style="26" customWidth="1"/>
    <col min="16123" max="16375" width="9.1796875" style="26"/>
    <col min="16376" max="16384" width="9.1796875" style="26" customWidth="1"/>
  </cols>
  <sheetData>
    <row r="2" spans="2:3" x14ac:dyDescent="0.25">
      <c r="B2" s="25" t="s">
        <v>0</v>
      </c>
    </row>
    <row r="3" spans="2:3" x14ac:dyDescent="0.25">
      <c r="B3" s="27" t="s">
        <v>1</v>
      </c>
      <c r="C3" s="27"/>
    </row>
    <row r="5" spans="2:3" x14ac:dyDescent="0.25">
      <c r="B5" s="28" t="s">
        <v>2</v>
      </c>
      <c r="C5" s="29" t="s">
        <v>70</v>
      </c>
    </row>
    <row r="6" spans="2:3" x14ac:dyDescent="0.25">
      <c r="B6" s="28" t="s">
        <v>3</v>
      </c>
      <c r="C6" s="29" t="s">
        <v>71</v>
      </c>
    </row>
    <row r="7" spans="2:3" x14ac:dyDescent="0.25">
      <c r="B7" s="28" t="s">
        <v>4</v>
      </c>
      <c r="C7" s="30" t="s">
        <v>5</v>
      </c>
    </row>
    <row r="8" spans="2:3" x14ac:dyDescent="0.25">
      <c r="B8" s="28" t="s">
        <v>6</v>
      </c>
      <c r="C8" s="28" t="str">
        <f>B2&amp;" for the period "&amp;B3</f>
        <v>Sexual Offences with Outcomes and Age Groups for the period from 01/04/2022 to 31/03/2025</v>
      </c>
    </row>
    <row r="9" spans="2:3" x14ac:dyDescent="0.25">
      <c r="B9" s="31" t="s">
        <v>7</v>
      </c>
      <c r="C9" s="31" t="s">
        <v>8</v>
      </c>
    </row>
    <row r="10" spans="2:3" x14ac:dyDescent="0.25">
      <c r="B10" s="28" t="s">
        <v>9</v>
      </c>
      <c r="C10" s="32">
        <v>45862</v>
      </c>
    </row>
    <row r="11" spans="2:3" x14ac:dyDescent="0.25">
      <c r="B11" s="28" t="s">
        <v>10</v>
      </c>
      <c r="C11" s="33">
        <f>C10+365</f>
        <v>46227</v>
      </c>
    </row>
    <row r="12" spans="2:3" x14ac:dyDescent="0.25">
      <c r="B12" s="34"/>
      <c r="C12" s="35"/>
    </row>
    <row r="13" spans="2:3" x14ac:dyDescent="0.25">
      <c r="B13" s="36" t="s">
        <v>11</v>
      </c>
      <c r="C13" s="36"/>
    </row>
    <row r="14" spans="2:3" x14ac:dyDescent="0.25">
      <c r="B14" s="37" t="s">
        <v>12</v>
      </c>
      <c r="C14" s="37"/>
    </row>
    <row r="15" spans="2:3" x14ac:dyDescent="0.25">
      <c r="B15" s="25"/>
      <c r="C15" s="25"/>
    </row>
    <row r="16" spans="2:3" x14ac:dyDescent="0.25">
      <c r="B16" s="25"/>
      <c r="C16" s="25"/>
    </row>
  </sheetData>
  <pageMargins left="0.55118110236220474" right="0.55118110236220474" top="0.27559055118110237" bottom="0.59055118110236227" header="0.27559055118110237" footer="0.2362204724409449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L45"/>
  <sheetViews>
    <sheetView showGridLines="0" zoomScale="80" zoomScaleNormal="80" zoomScaleSheetLayoutView="100" workbookViewId="0"/>
  </sheetViews>
  <sheetFormatPr defaultColWidth="9.1796875" defaultRowHeight="15.5" x14ac:dyDescent="0.25"/>
  <cols>
    <col min="1" max="1" width="9.1796875" style="22"/>
    <col min="2" max="2" width="9.1796875" style="22" customWidth="1"/>
    <col min="3" max="16384" width="9.1796875" style="22"/>
  </cols>
  <sheetData>
    <row r="2" spans="2:12" x14ac:dyDescent="0.25">
      <c r="B2" s="20" t="s">
        <v>13</v>
      </c>
      <c r="C2" s="21"/>
      <c r="D2" s="21"/>
      <c r="E2" s="21"/>
      <c r="F2" s="21"/>
      <c r="G2" s="21"/>
      <c r="H2" s="21"/>
      <c r="I2" s="21"/>
      <c r="J2" s="21"/>
      <c r="K2" s="21"/>
      <c r="L2" s="21"/>
    </row>
    <row r="3" spans="2:12" x14ac:dyDescent="0.25">
      <c r="B3" s="23"/>
      <c r="C3" s="21"/>
      <c r="D3" s="21"/>
      <c r="E3" s="21"/>
      <c r="F3" s="21"/>
      <c r="G3" s="21"/>
      <c r="H3" s="21"/>
      <c r="I3" s="21"/>
      <c r="J3" s="21"/>
      <c r="K3" s="21"/>
      <c r="L3" s="21"/>
    </row>
    <row r="4" spans="2:12" ht="15.5" customHeight="1" x14ac:dyDescent="0.25">
      <c r="B4" s="20" t="s">
        <v>14</v>
      </c>
      <c r="C4" s="24"/>
      <c r="D4" s="24"/>
      <c r="E4" s="24"/>
      <c r="F4" s="24"/>
      <c r="G4" s="24"/>
      <c r="H4" s="24"/>
      <c r="I4" s="24"/>
      <c r="J4" s="24"/>
      <c r="K4" s="24"/>
      <c r="L4" s="24"/>
    </row>
    <row r="5" spans="2:12" x14ac:dyDescent="0.25">
      <c r="B5" s="23" t="s">
        <v>15</v>
      </c>
      <c r="C5" s="24"/>
      <c r="D5" s="24"/>
      <c r="E5" s="24"/>
      <c r="F5" s="24"/>
      <c r="G5" s="24"/>
      <c r="H5" s="24"/>
      <c r="I5" s="24"/>
      <c r="J5" s="24"/>
      <c r="K5" s="24"/>
      <c r="L5" s="24"/>
    </row>
    <row r="6" spans="2:12" ht="12.75" customHeight="1" x14ac:dyDescent="0.25">
      <c r="B6" s="23"/>
      <c r="C6" s="21"/>
      <c r="D6" s="21"/>
      <c r="E6" s="21"/>
      <c r="F6" s="21"/>
      <c r="G6" s="21"/>
      <c r="H6" s="21"/>
      <c r="I6" s="21"/>
      <c r="J6" s="21"/>
      <c r="K6" s="21"/>
      <c r="L6" s="21"/>
    </row>
    <row r="7" spans="2:12" ht="12.75" customHeight="1" x14ac:dyDescent="0.25">
      <c r="B7" s="20" t="s">
        <v>16</v>
      </c>
      <c r="C7" s="24"/>
      <c r="D7" s="24"/>
      <c r="E7" s="24"/>
      <c r="F7" s="24"/>
      <c r="G7" s="24"/>
      <c r="H7" s="24"/>
      <c r="I7" s="24"/>
      <c r="J7" s="24"/>
      <c r="K7" s="24"/>
      <c r="L7" s="24"/>
    </row>
    <row r="8" spans="2:12" ht="12.75" customHeight="1" x14ac:dyDescent="0.25">
      <c r="B8" s="23" t="s">
        <v>17</v>
      </c>
      <c r="C8" s="24"/>
      <c r="D8" s="24"/>
      <c r="E8" s="24"/>
      <c r="F8" s="24"/>
      <c r="G8" s="24"/>
      <c r="H8" s="24"/>
      <c r="I8" s="24"/>
      <c r="J8" s="24"/>
      <c r="K8" s="24"/>
      <c r="L8" s="24"/>
    </row>
    <row r="9" spans="2:12" ht="12.75" customHeight="1" x14ac:dyDescent="0.25">
      <c r="B9" s="23"/>
      <c r="C9" s="21"/>
      <c r="D9" s="21"/>
      <c r="E9" s="21"/>
      <c r="F9" s="21"/>
      <c r="G9" s="21"/>
      <c r="H9" s="21"/>
      <c r="I9" s="21"/>
      <c r="J9" s="21"/>
      <c r="K9" s="21"/>
      <c r="L9" s="21"/>
    </row>
    <row r="10" spans="2:12" ht="12.75" customHeight="1" x14ac:dyDescent="0.25">
      <c r="B10" s="20" t="s">
        <v>73</v>
      </c>
      <c r="C10" s="24"/>
      <c r="D10" s="24"/>
      <c r="E10" s="24"/>
      <c r="F10" s="24"/>
      <c r="G10" s="24"/>
      <c r="H10" s="24"/>
      <c r="I10" s="24"/>
      <c r="J10" s="24"/>
      <c r="K10" s="24"/>
      <c r="L10" s="24"/>
    </row>
    <row r="11" spans="2:12" x14ac:dyDescent="0.25">
      <c r="B11" s="20"/>
      <c r="C11" s="24"/>
      <c r="D11" s="24"/>
      <c r="E11" s="24"/>
      <c r="F11" s="24"/>
      <c r="G11" s="24"/>
      <c r="H11" s="24"/>
      <c r="I11" s="24"/>
      <c r="J11" s="24"/>
      <c r="K11" s="24"/>
      <c r="L11" s="24"/>
    </row>
    <row r="12" spans="2:12" x14ac:dyDescent="0.25">
      <c r="B12" s="23" t="s">
        <v>18</v>
      </c>
      <c r="C12" s="24"/>
      <c r="D12" s="24"/>
      <c r="E12" s="24"/>
      <c r="F12" s="24"/>
      <c r="G12" s="24"/>
      <c r="H12" s="24"/>
      <c r="I12" s="24"/>
      <c r="J12" s="24"/>
      <c r="K12" s="24"/>
      <c r="L12" s="24"/>
    </row>
    <row r="13" spans="2:12" x14ac:dyDescent="0.25">
      <c r="B13" s="23" t="s">
        <v>19</v>
      </c>
      <c r="C13" s="24"/>
      <c r="D13" s="24"/>
      <c r="E13" s="24"/>
      <c r="F13" s="24"/>
      <c r="G13" s="24"/>
      <c r="H13" s="24"/>
      <c r="I13" s="24"/>
      <c r="J13" s="24"/>
      <c r="K13" s="24"/>
      <c r="L13" s="24"/>
    </row>
    <row r="14" spans="2:12" x14ac:dyDescent="0.25">
      <c r="B14" s="23"/>
      <c r="C14" s="21"/>
      <c r="D14" s="21"/>
      <c r="E14" s="21"/>
      <c r="F14" s="21"/>
      <c r="G14" s="21"/>
      <c r="H14" s="21"/>
      <c r="I14" s="21"/>
      <c r="J14" s="21"/>
      <c r="K14" s="21"/>
      <c r="L14" s="21"/>
    </row>
    <row r="15" spans="2:12" x14ac:dyDescent="0.25">
      <c r="B15" s="23" t="s">
        <v>20</v>
      </c>
      <c r="C15" s="21"/>
      <c r="D15" s="21"/>
      <c r="E15" s="21"/>
      <c r="F15" s="21"/>
      <c r="G15" s="21"/>
      <c r="H15" s="21"/>
      <c r="I15" s="21"/>
      <c r="J15" s="21"/>
      <c r="K15" s="21"/>
      <c r="L15" s="21"/>
    </row>
    <row r="16" spans="2:12" x14ac:dyDescent="0.25">
      <c r="B16" s="23"/>
      <c r="C16" s="21" t="s">
        <v>21</v>
      </c>
      <c r="D16" s="21"/>
      <c r="E16" s="21"/>
      <c r="F16" s="21"/>
      <c r="G16" s="21"/>
      <c r="H16" s="21"/>
      <c r="I16" s="21"/>
      <c r="J16" s="21"/>
      <c r="K16" s="21"/>
      <c r="L16" s="21"/>
    </row>
    <row r="17" spans="2:12" x14ac:dyDescent="0.25">
      <c r="B17" s="23"/>
      <c r="C17" s="21" t="s">
        <v>22</v>
      </c>
      <c r="D17" s="21"/>
      <c r="E17" s="21"/>
      <c r="F17" s="21"/>
      <c r="G17" s="21"/>
      <c r="H17" s="21"/>
      <c r="I17" s="21"/>
      <c r="J17" s="21"/>
      <c r="K17" s="21"/>
      <c r="L17" s="21"/>
    </row>
    <row r="18" spans="2:12" x14ac:dyDescent="0.25">
      <c r="B18" s="23"/>
      <c r="C18" s="21" t="s">
        <v>23</v>
      </c>
      <c r="D18" s="21"/>
      <c r="E18" s="21"/>
      <c r="F18" s="21"/>
      <c r="G18" s="21"/>
      <c r="H18" s="21"/>
      <c r="I18" s="21"/>
      <c r="J18" s="21"/>
      <c r="K18" s="21"/>
      <c r="L18" s="21"/>
    </row>
    <row r="19" spans="2:12" x14ac:dyDescent="0.25">
      <c r="B19" s="23"/>
      <c r="C19" s="21"/>
      <c r="D19" s="21"/>
      <c r="E19" s="21"/>
      <c r="F19" s="21"/>
      <c r="G19" s="21"/>
      <c r="H19" s="21"/>
      <c r="I19" s="21"/>
      <c r="J19" s="21"/>
      <c r="K19" s="21"/>
      <c r="L19" s="21"/>
    </row>
    <row r="20" spans="2:12" ht="15.5" customHeight="1" x14ac:dyDescent="0.25">
      <c r="B20" s="20" t="s">
        <v>24</v>
      </c>
      <c r="C20" s="24"/>
      <c r="D20" s="24"/>
      <c r="E20" s="24"/>
      <c r="F20" s="24"/>
      <c r="G20" s="24"/>
      <c r="H20" s="24"/>
      <c r="I20" s="24"/>
      <c r="J20" s="24"/>
      <c r="K20" s="24"/>
      <c r="L20" s="24"/>
    </row>
    <row r="21" spans="2:12" x14ac:dyDescent="0.25">
      <c r="B21" s="23" t="s">
        <v>25</v>
      </c>
      <c r="C21" s="24"/>
      <c r="D21" s="24"/>
      <c r="E21" s="24"/>
      <c r="F21" s="24"/>
      <c r="G21" s="24"/>
      <c r="H21" s="24"/>
      <c r="I21" s="24"/>
      <c r="J21" s="24"/>
      <c r="K21" s="24"/>
      <c r="L21" s="24"/>
    </row>
    <row r="22" spans="2:12" x14ac:dyDescent="0.25">
      <c r="B22" s="23"/>
      <c r="C22" s="21"/>
      <c r="D22" s="21"/>
      <c r="E22" s="21"/>
      <c r="F22" s="21"/>
      <c r="G22" s="21"/>
      <c r="H22" s="21"/>
      <c r="I22" s="21"/>
      <c r="J22" s="21"/>
      <c r="K22" s="21"/>
      <c r="L22" s="21"/>
    </row>
    <row r="23" spans="2:12" x14ac:dyDescent="0.25">
      <c r="B23" s="23"/>
      <c r="C23" s="21"/>
      <c r="D23" s="21"/>
      <c r="E23" s="21"/>
      <c r="F23" s="21"/>
      <c r="G23" s="21"/>
      <c r="H23" s="21"/>
      <c r="I23" s="21"/>
      <c r="J23" s="21"/>
      <c r="K23" s="21"/>
      <c r="L23" s="21"/>
    </row>
    <row r="24" spans="2:12" x14ac:dyDescent="0.25">
      <c r="B24" s="23"/>
      <c r="C24" s="21"/>
      <c r="D24" s="21"/>
      <c r="E24" s="21"/>
      <c r="F24" s="21"/>
      <c r="G24" s="21"/>
      <c r="H24" s="21"/>
      <c r="I24" s="21"/>
      <c r="J24" s="21"/>
      <c r="K24" s="21"/>
      <c r="L24" s="21"/>
    </row>
    <row r="25" spans="2:12" x14ac:dyDescent="0.25">
      <c r="B25" s="23"/>
      <c r="C25" s="21"/>
      <c r="D25" s="21"/>
      <c r="E25" s="21"/>
      <c r="F25" s="21"/>
      <c r="G25" s="21"/>
      <c r="H25" s="21"/>
      <c r="I25" s="21"/>
      <c r="J25" s="21"/>
      <c r="K25" s="21"/>
      <c r="L25" s="21"/>
    </row>
    <row r="26" spans="2:12" x14ac:dyDescent="0.25">
      <c r="B26" s="23"/>
      <c r="C26" s="21"/>
      <c r="D26" s="21"/>
      <c r="E26" s="21"/>
      <c r="F26" s="21"/>
      <c r="G26" s="21"/>
      <c r="H26" s="21"/>
      <c r="I26" s="21"/>
      <c r="J26" s="21"/>
      <c r="K26" s="21"/>
      <c r="L26" s="21"/>
    </row>
    <row r="27" spans="2:12" x14ac:dyDescent="0.25">
      <c r="B27" s="23"/>
      <c r="C27" s="21"/>
      <c r="D27" s="21"/>
      <c r="E27" s="21"/>
      <c r="F27" s="21"/>
      <c r="G27" s="21"/>
      <c r="H27" s="21"/>
      <c r="I27" s="21"/>
      <c r="J27" s="21"/>
      <c r="K27" s="21"/>
      <c r="L27" s="21"/>
    </row>
    <row r="28" spans="2:12" x14ac:dyDescent="0.25">
      <c r="B28" s="23"/>
      <c r="C28" s="21"/>
      <c r="D28" s="21"/>
      <c r="E28" s="21"/>
      <c r="F28" s="21"/>
      <c r="G28" s="21"/>
      <c r="H28" s="21"/>
      <c r="I28" s="21"/>
      <c r="J28" s="21"/>
      <c r="K28" s="21"/>
      <c r="L28" s="21"/>
    </row>
    <row r="29" spans="2:12" x14ac:dyDescent="0.25">
      <c r="B29" s="23"/>
      <c r="C29" s="21"/>
      <c r="D29" s="21"/>
      <c r="E29" s="21"/>
      <c r="F29" s="21"/>
      <c r="G29" s="21"/>
      <c r="H29" s="21"/>
      <c r="I29" s="21"/>
      <c r="J29" s="21"/>
      <c r="K29" s="21"/>
      <c r="L29" s="21"/>
    </row>
    <row r="30" spans="2:12" x14ac:dyDescent="0.25">
      <c r="B30" s="23"/>
      <c r="C30" s="21"/>
      <c r="D30" s="21"/>
      <c r="E30" s="21"/>
      <c r="F30" s="21"/>
      <c r="G30" s="21"/>
      <c r="H30" s="21"/>
      <c r="I30" s="21"/>
      <c r="J30" s="21"/>
      <c r="K30" s="21"/>
      <c r="L30" s="21"/>
    </row>
    <row r="31" spans="2:12" x14ac:dyDescent="0.25">
      <c r="B31" s="23"/>
      <c r="C31" s="21"/>
      <c r="D31" s="21"/>
      <c r="E31" s="21"/>
      <c r="F31" s="21"/>
      <c r="G31" s="21"/>
      <c r="H31" s="21"/>
      <c r="I31" s="21"/>
      <c r="J31" s="21"/>
      <c r="K31" s="21"/>
      <c r="L31" s="21"/>
    </row>
    <row r="32" spans="2:12" x14ac:dyDescent="0.25">
      <c r="B32" s="23"/>
      <c r="C32" s="21"/>
      <c r="D32" s="21"/>
      <c r="E32" s="21"/>
      <c r="F32" s="21"/>
      <c r="G32" s="21"/>
      <c r="H32" s="21"/>
      <c r="I32" s="21"/>
      <c r="J32" s="21"/>
      <c r="K32" s="21"/>
      <c r="L32" s="21"/>
    </row>
    <row r="33" spans="2:12" x14ac:dyDescent="0.25">
      <c r="B33" s="23"/>
      <c r="C33" s="21"/>
      <c r="D33" s="21"/>
      <c r="E33" s="21"/>
      <c r="F33" s="21"/>
      <c r="G33" s="21"/>
      <c r="H33" s="21"/>
      <c r="I33" s="21"/>
      <c r="J33" s="21"/>
      <c r="K33" s="21"/>
      <c r="L33" s="21"/>
    </row>
    <row r="34" spans="2:12" x14ac:dyDescent="0.25">
      <c r="B34" s="23"/>
      <c r="C34" s="21"/>
      <c r="D34" s="21"/>
      <c r="E34" s="21"/>
      <c r="F34" s="21"/>
      <c r="G34" s="21"/>
      <c r="H34" s="21"/>
      <c r="I34" s="21"/>
      <c r="J34" s="21"/>
      <c r="K34" s="21"/>
      <c r="L34" s="21"/>
    </row>
    <row r="35" spans="2:12" x14ac:dyDescent="0.25">
      <c r="B35" s="23"/>
      <c r="C35" s="21"/>
      <c r="D35" s="21"/>
      <c r="E35" s="21"/>
      <c r="F35" s="21"/>
      <c r="G35" s="21"/>
      <c r="H35" s="21"/>
      <c r="I35" s="21"/>
      <c r="J35" s="21"/>
      <c r="K35" s="21"/>
      <c r="L35" s="21"/>
    </row>
    <row r="36" spans="2:12" x14ac:dyDescent="0.25">
      <c r="B36" s="23"/>
      <c r="C36" s="21"/>
      <c r="D36" s="21"/>
      <c r="E36" s="21"/>
      <c r="F36" s="21"/>
      <c r="G36" s="21"/>
      <c r="H36" s="21"/>
      <c r="I36" s="21"/>
      <c r="J36" s="21"/>
      <c r="K36" s="21"/>
      <c r="L36" s="21"/>
    </row>
    <row r="37" spans="2:12" x14ac:dyDescent="0.25">
      <c r="B37" s="23"/>
      <c r="C37" s="21"/>
      <c r="D37" s="21"/>
      <c r="E37" s="21"/>
      <c r="F37" s="21"/>
      <c r="G37" s="21"/>
      <c r="H37" s="21"/>
      <c r="I37" s="21"/>
      <c r="J37" s="21"/>
      <c r="K37" s="21"/>
      <c r="L37" s="21"/>
    </row>
    <row r="38" spans="2:12" x14ac:dyDescent="0.25">
      <c r="B38" s="23"/>
      <c r="C38" s="21"/>
      <c r="D38" s="21"/>
      <c r="E38" s="21"/>
      <c r="F38" s="21"/>
      <c r="G38" s="21"/>
      <c r="H38" s="21"/>
      <c r="I38" s="21"/>
      <c r="J38" s="21"/>
      <c r="K38" s="21"/>
      <c r="L38" s="21"/>
    </row>
    <row r="39" spans="2:12" x14ac:dyDescent="0.25">
      <c r="B39" s="23"/>
      <c r="C39" s="21"/>
      <c r="D39" s="21"/>
      <c r="E39" s="21"/>
      <c r="F39" s="21"/>
      <c r="G39" s="21"/>
      <c r="H39" s="21"/>
      <c r="I39" s="21"/>
      <c r="J39" s="21"/>
      <c r="K39" s="21"/>
      <c r="L39" s="21"/>
    </row>
    <row r="40" spans="2:12" x14ac:dyDescent="0.25">
      <c r="B40" s="23"/>
      <c r="C40" s="21"/>
      <c r="D40" s="21"/>
      <c r="E40" s="21"/>
      <c r="F40" s="21"/>
      <c r="G40" s="21"/>
      <c r="H40" s="21"/>
      <c r="I40" s="21"/>
      <c r="J40" s="21"/>
      <c r="K40" s="21"/>
      <c r="L40" s="21"/>
    </row>
    <row r="41" spans="2:12" x14ac:dyDescent="0.25">
      <c r="B41" s="23"/>
      <c r="C41" s="21"/>
      <c r="D41" s="21"/>
      <c r="E41" s="21"/>
      <c r="F41" s="21"/>
      <c r="G41" s="21"/>
      <c r="H41" s="21"/>
      <c r="I41" s="21"/>
      <c r="J41" s="21"/>
      <c r="K41" s="21"/>
      <c r="L41" s="21"/>
    </row>
    <row r="42" spans="2:12" x14ac:dyDescent="0.25">
      <c r="B42" s="23"/>
      <c r="C42" s="21"/>
      <c r="D42" s="21"/>
      <c r="E42" s="21"/>
      <c r="F42" s="21"/>
      <c r="G42" s="21"/>
      <c r="H42" s="21"/>
      <c r="I42" s="21"/>
      <c r="J42" s="21"/>
      <c r="K42" s="21"/>
      <c r="L42" s="21"/>
    </row>
    <row r="43" spans="2:12" x14ac:dyDescent="0.25">
      <c r="B43" s="23"/>
      <c r="C43" s="21"/>
      <c r="D43" s="21"/>
      <c r="E43" s="21"/>
      <c r="F43" s="21"/>
      <c r="G43" s="21"/>
      <c r="H43" s="21"/>
      <c r="I43" s="21"/>
      <c r="J43" s="21"/>
      <c r="K43" s="21"/>
      <c r="L43" s="21"/>
    </row>
    <row r="44" spans="2:12" x14ac:dyDescent="0.25">
      <c r="B44" s="23"/>
      <c r="C44" s="21"/>
      <c r="D44" s="21"/>
      <c r="E44" s="21"/>
      <c r="F44" s="21"/>
      <c r="G44" s="21"/>
      <c r="H44" s="21"/>
      <c r="I44" s="21"/>
      <c r="J44" s="21"/>
      <c r="K44" s="21"/>
      <c r="L44" s="21"/>
    </row>
    <row r="45" spans="2:12" x14ac:dyDescent="0.25">
      <c r="B45" s="23"/>
      <c r="C45" s="21"/>
      <c r="D45" s="21"/>
      <c r="E45" s="21"/>
      <c r="F45" s="21"/>
      <c r="G45" s="21"/>
      <c r="H45" s="21"/>
      <c r="I45" s="21"/>
      <c r="J45" s="21"/>
      <c r="K45" s="21"/>
      <c r="L45" s="21"/>
    </row>
  </sheetData>
  <phoneticPr fontId="0" type="noConversion"/>
  <pageMargins left="0.55118110236220474" right="0.55118110236220474" top="0.27559055118110237" bottom="0.59055118110236227" header="0.27559055118110237" footer="0.2362204724409449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78"/>
  <sheetViews>
    <sheetView showGridLines="0" zoomScale="80" zoomScaleNormal="80" zoomScaleSheetLayoutView="100" workbookViewId="0"/>
  </sheetViews>
  <sheetFormatPr defaultColWidth="9.1796875" defaultRowHeight="15.5" x14ac:dyDescent="0.25"/>
  <cols>
    <col min="1" max="1" width="6.26953125" style="2" customWidth="1"/>
    <col min="2" max="2" width="212.7265625" style="2" customWidth="1"/>
    <col min="3" max="3" width="9.1796875" style="6" customWidth="1"/>
    <col min="4" max="4" width="9.08984375" style="6" customWidth="1"/>
    <col min="5" max="5" width="9.1796875" style="6" customWidth="1"/>
    <col min="6" max="17" width="7.81640625" style="2" customWidth="1"/>
    <col min="18" max="18" width="11.81640625" style="2" customWidth="1"/>
    <col min="19" max="256" width="9.1796875" style="2"/>
    <col min="257" max="257" width="9.1796875" style="2" customWidth="1"/>
    <col min="258" max="273" width="7.81640625" style="2" customWidth="1"/>
    <col min="274" max="274" width="11.81640625" style="2" customWidth="1"/>
    <col min="275" max="512" width="9.1796875" style="2"/>
    <col min="513" max="513" width="9.1796875" style="2" customWidth="1"/>
    <col min="514" max="529" width="7.81640625" style="2" customWidth="1"/>
    <col min="530" max="530" width="11.81640625" style="2" customWidth="1"/>
    <col min="531" max="768" width="9.1796875" style="2"/>
    <col min="769" max="769" width="9.1796875" style="2" customWidth="1"/>
    <col min="770" max="785" width="7.81640625" style="2" customWidth="1"/>
    <col min="786" max="786" width="11.81640625" style="2" customWidth="1"/>
    <col min="787" max="1024" width="9.1796875" style="2"/>
    <col min="1025" max="1025" width="9.1796875" style="2" customWidth="1"/>
    <col min="1026" max="1041" width="7.81640625" style="2" customWidth="1"/>
    <col min="1042" max="1042" width="11.81640625" style="2" customWidth="1"/>
    <col min="1043" max="1280" width="9.1796875" style="2"/>
    <col min="1281" max="1281" width="9.1796875" style="2" customWidth="1"/>
    <col min="1282" max="1297" width="7.81640625" style="2" customWidth="1"/>
    <col min="1298" max="1298" width="11.81640625" style="2" customWidth="1"/>
    <col min="1299" max="1536" width="9.1796875" style="2"/>
    <col min="1537" max="1537" width="9.1796875" style="2" customWidth="1"/>
    <col min="1538" max="1553" width="7.81640625" style="2" customWidth="1"/>
    <col min="1554" max="1554" width="11.81640625" style="2" customWidth="1"/>
    <col min="1555" max="1792" width="9.1796875" style="2"/>
    <col min="1793" max="1793" width="9.1796875" style="2" customWidth="1"/>
    <col min="1794" max="1809" width="7.81640625" style="2" customWidth="1"/>
    <col min="1810" max="1810" width="11.81640625" style="2" customWidth="1"/>
    <col min="1811" max="2048" width="9.1796875" style="2"/>
    <col min="2049" max="2049" width="9.1796875" style="2" customWidth="1"/>
    <col min="2050" max="2065" width="7.81640625" style="2" customWidth="1"/>
    <col min="2066" max="2066" width="11.81640625" style="2" customWidth="1"/>
    <col min="2067" max="2304" width="9.1796875" style="2"/>
    <col min="2305" max="2305" width="9.1796875" style="2" customWidth="1"/>
    <col min="2306" max="2321" width="7.81640625" style="2" customWidth="1"/>
    <col min="2322" max="2322" width="11.81640625" style="2" customWidth="1"/>
    <col min="2323" max="2560" width="9.1796875" style="2"/>
    <col min="2561" max="2561" width="9.1796875" style="2" customWidth="1"/>
    <col min="2562" max="2577" width="7.81640625" style="2" customWidth="1"/>
    <col min="2578" max="2578" width="11.81640625" style="2" customWidth="1"/>
    <col min="2579" max="2816" width="9.1796875" style="2"/>
    <col min="2817" max="2817" width="9.1796875" style="2" customWidth="1"/>
    <col min="2818" max="2833" width="7.81640625" style="2" customWidth="1"/>
    <col min="2834" max="2834" width="11.81640625" style="2" customWidth="1"/>
    <col min="2835" max="3072" width="9.1796875" style="2"/>
    <col min="3073" max="3073" width="9.1796875" style="2" customWidth="1"/>
    <col min="3074" max="3089" width="7.81640625" style="2" customWidth="1"/>
    <col min="3090" max="3090" width="11.81640625" style="2" customWidth="1"/>
    <col min="3091" max="3328" width="9.1796875" style="2"/>
    <col min="3329" max="3329" width="9.1796875" style="2" customWidth="1"/>
    <col min="3330" max="3345" width="7.81640625" style="2" customWidth="1"/>
    <col min="3346" max="3346" width="11.81640625" style="2" customWidth="1"/>
    <col min="3347" max="3584" width="9.1796875" style="2"/>
    <col min="3585" max="3585" width="9.1796875" style="2" customWidth="1"/>
    <col min="3586" max="3601" width="7.81640625" style="2" customWidth="1"/>
    <col min="3602" max="3602" width="11.81640625" style="2" customWidth="1"/>
    <col min="3603" max="3840" width="9.1796875" style="2"/>
    <col min="3841" max="3841" width="9.1796875" style="2" customWidth="1"/>
    <col min="3842" max="3857" width="7.81640625" style="2" customWidth="1"/>
    <col min="3858" max="3858" width="11.81640625" style="2" customWidth="1"/>
    <col min="3859" max="4096" width="9.1796875" style="2"/>
    <col min="4097" max="4097" width="9.1796875" style="2" customWidth="1"/>
    <col min="4098" max="4113" width="7.81640625" style="2" customWidth="1"/>
    <col min="4114" max="4114" width="11.81640625" style="2" customWidth="1"/>
    <col min="4115" max="4352" width="9.1796875" style="2"/>
    <col min="4353" max="4353" width="9.1796875" style="2" customWidth="1"/>
    <col min="4354" max="4369" width="7.81640625" style="2" customWidth="1"/>
    <col min="4370" max="4370" width="11.81640625" style="2" customWidth="1"/>
    <col min="4371" max="4608" width="9.1796875" style="2"/>
    <col min="4609" max="4609" width="9.1796875" style="2" customWidth="1"/>
    <col min="4610" max="4625" width="7.81640625" style="2" customWidth="1"/>
    <col min="4626" max="4626" width="11.81640625" style="2" customWidth="1"/>
    <col min="4627" max="4864" width="9.1796875" style="2"/>
    <col min="4865" max="4865" width="9.1796875" style="2" customWidth="1"/>
    <col min="4866" max="4881" width="7.81640625" style="2" customWidth="1"/>
    <col min="4882" max="4882" width="11.81640625" style="2" customWidth="1"/>
    <col min="4883" max="5120" width="9.1796875" style="2"/>
    <col min="5121" max="5121" width="9.1796875" style="2" customWidth="1"/>
    <col min="5122" max="5137" width="7.81640625" style="2" customWidth="1"/>
    <col min="5138" max="5138" width="11.81640625" style="2" customWidth="1"/>
    <col min="5139" max="5376" width="9.1796875" style="2"/>
    <col min="5377" max="5377" width="9.1796875" style="2" customWidth="1"/>
    <col min="5378" max="5393" width="7.81640625" style="2" customWidth="1"/>
    <col min="5394" max="5394" width="11.81640625" style="2" customWidth="1"/>
    <col min="5395" max="5632" width="9.1796875" style="2"/>
    <col min="5633" max="5633" width="9.1796875" style="2" customWidth="1"/>
    <col min="5634" max="5649" width="7.81640625" style="2" customWidth="1"/>
    <col min="5650" max="5650" width="11.81640625" style="2" customWidth="1"/>
    <col min="5651" max="5888" width="9.1796875" style="2"/>
    <col min="5889" max="5889" width="9.1796875" style="2" customWidth="1"/>
    <col min="5890" max="5905" width="7.81640625" style="2" customWidth="1"/>
    <col min="5906" max="5906" width="11.81640625" style="2" customWidth="1"/>
    <col min="5907" max="6144" width="9.1796875" style="2"/>
    <col min="6145" max="6145" width="9.1796875" style="2" customWidth="1"/>
    <col min="6146" max="6161" width="7.81640625" style="2" customWidth="1"/>
    <col min="6162" max="6162" width="11.81640625" style="2" customWidth="1"/>
    <col min="6163" max="6400" width="9.1796875" style="2"/>
    <col min="6401" max="6401" width="9.1796875" style="2" customWidth="1"/>
    <col min="6402" max="6417" width="7.81640625" style="2" customWidth="1"/>
    <col min="6418" max="6418" width="11.81640625" style="2" customWidth="1"/>
    <col min="6419" max="6656" width="9.1796875" style="2"/>
    <col min="6657" max="6657" width="9.1796875" style="2" customWidth="1"/>
    <col min="6658" max="6673" width="7.81640625" style="2" customWidth="1"/>
    <col min="6674" max="6674" width="11.81640625" style="2" customWidth="1"/>
    <col min="6675" max="6912" width="9.1796875" style="2"/>
    <col min="6913" max="6913" width="9.1796875" style="2" customWidth="1"/>
    <col min="6914" max="6929" width="7.81640625" style="2" customWidth="1"/>
    <col min="6930" max="6930" width="11.81640625" style="2" customWidth="1"/>
    <col min="6931" max="7168" width="9.1796875" style="2"/>
    <col min="7169" max="7169" width="9.1796875" style="2" customWidth="1"/>
    <col min="7170" max="7185" width="7.81640625" style="2" customWidth="1"/>
    <col min="7186" max="7186" width="11.81640625" style="2" customWidth="1"/>
    <col min="7187" max="7424" width="9.1796875" style="2"/>
    <col min="7425" max="7425" width="9.1796875" style="2" customWidth="1"/>
    <col min="7426" max="7441" width="7.81640625" style="2" customWidth="1"/>
    <col min="7442" max="7442" width="11.81640625" style="2" customWidth="1"/>
    <col min="7443" max="7680" width="9.1796875" style="2"/>
    <col min="7681" max="7681" width="9.1796875" style="2" customWidth="1"/>
    <col min="7682" max="7697" width="7.81640625" style="2" customWidth="1"/>
    <col min="7698" max="7698" width="11.81640625" style="2" customWidth="1"/>
    <col min="7699" max="7936" width="9.1796875" style="2"/>
    <col min="7937" max="7937" width="9.1796875" style="2" customWidth="1"/>
    <col min="7938" max="7953" width="7.81640625" style="2" customWidth="1"/>
    <col min="7954" max="7954" width="11.81640625" style="2" customWidth="1"/>
    <col min="7955" max="8192" width="9.1796875" style="2"/>
    <col min="8193" max="8193" width="9.1796875" style="2" customWidth="1"/>
    <col min="8194" max="8209" width="7.81640625" style="2" customWidth="1"/>
    <col min="8210" max="8210" width="11.81640625" style="2" customWidth="1"/>
    <col min="8211" max="8448" width="9.1796875" style="2"/>
    <col min="8449" max="8449" width="9.1796875" style="2" customWidth="1"/>
    <col min="8450" max="8465" width="7.81640625" style="2" customWidth="1"/>
    <col min="8466" max="8466" width="11.81640625" style="2" customWidth="1"/>
    <col min="8467" max="8704" width="9.1796875" style="2"/>
    <col min="8705" max="8705" width="9.1796875" style="2" customWidth="1"/>
    <col min="8706" max="8721" width="7.81640625" style="2" customWidth="1"/>
    <col min="8722" max="8722" width="11.81640625" style="2" customWidth="1"/>
    <col min="8723" max="8960" width="9.1796875" style="2"/>
    <col min="8961" max="8961" width="9.1796875" style="2" customWidth="1"/>
    <col min="8962" max="8977" width="7.81640625" style="2" customWidth="1"/>
    <col min="8978" max="8978" width="11.81640625" style="2" customWidth="1"/>
    <col min="8979" max="9216" width="9.1796875" style="2"/>
    <col min="9217" max="9217" width="9.1796875" style="2" customWidth="1"/>
    <col min="9218" max="9233" width="7.81640625" style="2" customWidth="1"/>
    <col min="9234" max="9234" width="11.81640625" style="2" customWidth="1"/>
    <col min="9235" max="9472" width="9.1796875" style="2"/>
    <col min="9473" max="9473" width="9.1796875" style="2" customWidth="1"/>
    <col min="9474" max="9489" width="7.81640625" style="2" customWidth="1"/>
    <col min="9490" max="9490" width="11.81640625" style="2" customWidth="1"/>
    <col min="9491" max="9728" width="9.1796875" style="2"/>
    <col min="9729" max="9729" width="9.1796875" style="2" customWidth="1"/>
    <col min="9730" max="9745" width="7.81640625" style="2" customWidth="1"/>
    <col min="9746" max="9746" width="11.81640625" style="2" customWidth="1"/>
    <col min="9747" max="9984" width="9.1796875" style="2"/>
    <col min="9985" max="9985" width="9.1796875" style="2" customWidth="1"/>
    <col min="9986" max="10001" width="7.81640625" style="2" customWidth="1"/>
    <col min="10002" max="10002" width="11.81640625" style="2" customWidth="1"/>
    <col min="10003" max="10240" width="9.1796875" style="2"/>
    <col min="10241" max="10241" width="9.1796875" style="2" customWidth="1"/>
    <col min="10242" max="10257" width="7.81640625" style="2" customWidth="1"/>
    <col min="10258" max="10258" width="11.81640625" style="2" customWidth="1"/>
    <col min="10259" max="10496" width="9.1796875" style="2"/>
    <col min="10497" max="10497" width="9.1796875" style="2" customWidth="1"/>
    <col min="10498" max="10513" width="7.81640625" style="2" customWidth="1"/>
    <col min="10514" max="10514" width="11.81640625" style="2" customWidth="1"/>
    <col min="10515" max="10752" width="9.1796875" style="2"/>
    <col min="10753" max="10753" width="9.1796875" style="2" customWidth="1"/>
    <col min="10754" max="10769" width="7.81640625" style="2" customWidth="1"/>
    <col min="10770" max="10770" width="11.81640625" style="2" customWidth="1"/>
    <col min="10771" max="11008" width="9.1796875" style="2"/>
    <col min="11009" max="11009" width="9.1796875" style="2" customWidth="1"/>
    <col min="11010" max="11025" width="7.81640625" style="2" customWidth="1"/>
    <col min="11026" max="11026" width="11.81640625" style="2" customWidth="1"/>
    <col min="11027" max="11264" width="9.1796875" style="2"/>
    <col min="11265" max="11265" width="9.1796875" style="2" customWidth="1"/>
    <col min="11266" max="11281" width="7.81640625" style="2" customWidth="1"/>
    <col min="11282" max="11282" width="11.81640625" style="2" customWidth="1"/>
    <col min="11283" max="11520" width="9.1796875" style="2"/>
    <col min="11521" max="11521" width="9.1796875" style="2" customWidth="1"/>
    <col min="11522" max="11537" width="7.81640625" style="2" customWidth="1"/>
    <col min="11538" max="11538" width="11.81640625" style="2" customWidth="1"/>
    <col min="11539" max="11776" width="9.1796875" style="2"/>
    <col min="11777" max="11777" width="9.1796875" style="2" customWidth="1"/>
    <col min="11778" max="11793" width="7.81640625" style="2" customWidth="1"/>
    <col min="11794" max="11794" width="11.81640625" style="2" customWidth="1"/>
    <col min="11795" max="12032" width="9.1796875" style="2"/>
    <col min="12033" max="12033" width="9.1796875" style="2" customWidth="1"/>
    <col min="12034" max="12049" width="7.81640625" style="2" customWidth="1"/>
    <col min="12050" max="12050" width="11.81640625" style="2" customWidth="1"/>
    <col min="12051" max="12288" width="9.1796875" style="2"/>
    <col min="12289" max="12289" width="9.1796875" style="2" customWidth="1"/>
    <col min="12290" max="12305" width="7.81640625" style="2" customWidth="1"/>
    <col min="12306" max="12306" width="11.81640625" style="2" customWidth="1"/>
    <col min="12307" max="12544" width="9.1796875" style="2"/>
    <col min="12545" max="12545" width="9.1796875" style="2" customWidth="1"/>
    <col min="12546" max="12561" width="7.81640625" style="2" customWidth="1"/>
    <col min="12562" max="12562" width="11.81640625" style="2" customWidth="1"/>
    <col min="12563" max="12800" width="9.1796875" style="2"/>
    <col min="12801" max="12801" width="9.1796875" style="2" customWidth="1"/>
    <col min="12802" max="12817" width="7.81640625" style="2" customWidth="1"/>
    <col min="12818" max="12818" width="11.81640625" style="2" customWidth="1"/>
    <col min="12819" max="13056" width="9.1796875" style="2"/>
    <col min="13057" max="13057" width="9.1796875" style="2" customWidth="1"/>
    <col min="13058" max="13073" width="7.81640625" style="2" customWidth="1"/>
    <col min="13074" max="13074" width="11.81640625" style="2" customWidth="1"/>
    <col min="13075" max="13312" width="9.1796875" style="2"/>
    <col min="13313" max="13313" width="9.1796875" style="2" customWidth="1"/>
    <col min="13314" max="13329" width="7.81640625" style="2" customWidth="1"/>
    <col min="13330" max="13330" width="11.81640625" style="2" customWidth="1"/>
    <col min="13331" max="13568" width="9.1796875" style="2"/>
    <col min="13569" max="13569" width="9.1796875" style="2" customWidth="1"/>
    <col min="13570" max="13585" width="7.81640625" style="2" customWidth="1"/>
    <col min="13586" max="13586" width="11.81640625" style="2" customWidth="1"/>
    <col min="13587" max="13824" width="9.1796875" style="2"/>
    <col min="13825" max="13825" width="9.1796875" style="2" customWidth="1"/>
    <col min="13826" max="13841" width="7.81640625" style="2" customWidth="1"/>
    <col min="13842" max="13842" width="11.81640625" style="2" customWidth="1"/>
    <col min="13843" max="14080" width="9.1796875" style="2"/>
    <col min="14081" max="14081" width="9.1796875" style="2" customWidth="1"/>
    <col min="14082" max="14097" width="7.81640625" style="2" customWidth="1"/>
    <col min="14098" max="14098" width="11.81640625" style="2" customWidth="1"/>
    <col min="14099" max="14336" width="9.1796875" style="2"/>
    <col min="14337" max="14337" width="9.1796875" style="2" customWidth="1"/>
    <col min="14338" max="14353" width="7.81640625" style="2" customWidth="1"/>
    <col min="14354" max="14354" width="11.81640625" style="2" customWidth="1"/>
    <col min="14355" max="14592" width="9.1796875" style="2"/>
    <col min="14593" max="14593" width="9.1796875" style="2" customWidth="1"/>
    <col min="14594" max="14609" width="7.81640625" style="2" customWidth="1"/>
    <col min="14610" max="14610" width="11.81640625" style="2" customWidth="1"/>
    <col min="14611" max="14848" width="9.1796875" style="2"/>
    <col min="14849" max="14849" width="9.1796875" style="2" customWidth="1"/>
    <col min="14850" max="14865" width="7.81640625" style="2" customWidth="1"/>
    <col min="14866" max="14866" width="11.81640625" style="2" customWidth="1"/>
    <col min="14867" max="15104" width="9.1796875" style="2"/>
    <col min="15105" max="15105" width="9.1796875" style="2" customWidth="1"/>
    <col min="15106" max="15121" width="7.81640625" style="2" customWidth="1"/>
    <col min="15122" max="15122" width="11.81640625" style="2" customWidth="1"/>
    <col min="15123" max="15360" width="9.1796875" style="2"/>
    <col min="15361" max="15361" width="9.1796875" style="2" customWidth="1"/>
    <col min="15362" max="15377" width="7.81640625" style="2" customWidth="1"/>
    <col min="15378" max="15378" width="11.81640625" style="2" customWidth="1"/>
    <col min="15379" max="15616" width="9.1796875" style="2"/>
    <col min="15617" max="15617" width="9.1796875" style="2" customWidth="1"/>
    <col min="15618" max="15633" width="7.81640625" style="2" customWidth="1"/>
    <col min="15634" max="15634" width="11.81640625" style="2" customWidth="1"/>
    <col min="15635" max="15872" width="9.1796875" style="2"/>
    <col min="15873" max="15873" width="9.1796875" style="2" customWidth="1"/>
    <col min="15874" max="15889" width="7.81640625" style="2" customWidth="1"/>
    <col min="15890" max="15890" width="11.81640625" style="2" customWidth="1"/>
    <col min="15891" max="16128" width="9.1796875" style="2"/>
    <col min="16129" max="16129" width="9.1796875" style="2" customWidth="1"/>
    <col min="16130" max="16145" width="7.81640625" style="2" customWidth="1"/>
    <col min="16146" max="16146" width="11.81640625" style="2" customWidth="1"/>
    <col min="16147" max="16384" width="9.1796875" style="2"/>
  </cols>
  <sheetData>
    <row r="2" spans="2:14" x14ac:dyDescent="0.25">
      <c r="B2" s="3" t="s">
        <v>74</v>
      </c>
      <c r="C2" s="4"/>
      <c r="D2" s="4"/>
      <c r="E2" s="4"/>
      <c r="F2" s="1"/>
      <c r="G2" s="1"/>
      <c r="H2" s="1"/>
      <c r="I2" s="1"/>
      <c r="J2" s="1"/>
      <c r="K2" s="1"/>
      <c r="L2" s="1"/>
      <c r="M2" s="1"/>
      <c r="N2" s="1"/>
    </row>
    <row r="3" spans="2:14" x14ac:dyDescent="0.25">
      <c r="B3" s="3"/>
      <c r="C3" s="4"/>
      <c r="D3" s="4"/>
      <c r="E3" s="4"/>
      <c r="F3" s="1"/>
      <c r="G3" s="1"/>
      <c r="H3" s="1"/>
      <c r="I3" s="1"/>
      <c r="J3" s="1"/>
      <c r="K3" s="1"/>
      <c r="L3" s="1"/>
      <c r="M3" s="1"/>
      <c r="N3" s="1"/>
    </row>
    <row r="4" spans="2:14" x14ac:dyDescent="0.25">
      <c r="B4" s="3" t="s">
        <v>72</v>
      </c>
      <c r="C4" s="4"/>
      <c r="D4" s="4"/>
      <c r="E4" s="4"/>
      <c r="F4" s="1"/>
      <c r="G4" s="1"/>
      <c r="H4" s="1"/>
      <c r="I4" s="1"/>
      <c r="J4" s="1"/>
      <c r="K4" s="1"/>
      <c r="L4" s="1"/>
      <c r="M4" s="1"/>
      <c r="N4" s="1"/>
    </row>
    <row r="6" spans="2:14" x14ac:dyDescent="0.25">
      <c r="B6" s="5" t="s">
        <v>26</v>
      </c>
    </row>
    <row r="7" spans="2:14" x14ac:dyDescent="0.25">
      <c r="B7" s="7" t="s">
        <v>27</v>
      </c>
    </row>
    <row r="8" spans="2:14" x14ac:dyDescent="0.25">
      <c r="B8" s="7" t="s">
        <v>28</v>
      </c>
    </row>
    <row r="9" spans="2:14" x14ac:dyDescent="0.25">
      <c r="B9" s="5"/>
    </row>
    <row r="10" spans="2:14" x14ac:dyDescent="0.25">
      <c r="B10" s="8" t="s">
        <v>29</v>
      </c>
      <c r="C10" s="9" t="s">
        <v>30</v>
      </c>
      <c r="D10" s="9" t="s">
        <v>31</v>
      </c>
      <c r="E10" s="9" t="s">
        <v>32</v>
      </c>
    </row>
    <row r="11" spans="2:14" x14ac:dyDescent="0.25">
      <c r="B11" s="10" t="s">
        <v>33</v>
      </c>
      <c r="C11" s="11"/>
      <c r="D11" s="11"/>
      <c r="E11" s="11"/>
    </row>
    <row r="12" spans="2:14" x14ac:dyDescent="0.25">
      <c r="B12" s="12" t="s">
        <v>34</v>
      </c>
      <c r="C12" s="13">
        <v>701</v>
      </c>
      <c r="D12" s="13">
        <v>1761</v>
      </c>
      <c r="E12" s="13">
        <v>8375</v>
      </c>
    </row>
    <row r="13" spans="2:14" x14ac:dyDescent="0.25">
      <c r="B13" s="12" t="s">
        <v>35</v>
      </c>
      <c r="C13" s="13">
        <v>518</v>
      </c>
      <c r="D13" s="13">
        <v>549</v>
      </c>
      <c r="E13" s="13">
        <v>459</v>
      </c>
    </row>
    <row r="14" spans="2:14" x14ac:dyDescent="0.25">
      <c r="B14" s="12" t="s">
        <v>36</v>
      </c>
      <c r="C14" s="13">
        <v>28</v>
      </c>
      <c r="D14" s="13">
        <v>26</v>
      </c>
      <c r="E14" s="13">
        <v>4</v>
      </c>
    </row>
    <row r="15" spans="2:14" x14ac:dyDescent="0.25">
      <c r="B15" s="12" t="s">
        <v>37</v>
      </c>
      <c r="C15" s="13">
        <v>11</v>
      </c>
      <c r="D15" s="13">
        <v>3</v>
      </c>
      <c r="E15" s="13">
        <v>1</v>
      </c>
    </row>
    <row r="16" spans="2:14" x14ac:dyDescent="0.25">
      <c r="B16" s="12" t="s">
        <v>38</v>
      </c>
      <c r="C16" s="13">
        <v>3</v>
      </c>
      <c r="D16" s="13">
        <v>1</v>
      </c>
      <c r="E16" s="13">
        <v>0</v>
      </c>
    </row>
    <row r="17" spans="2:5" x14ac:dyDescent="0.25">
      <c r="B17" s="12" t="s">
        <v>39</v>
      </c>
      <c r="C17" s="13">
        <v>1</v>
      </c>
      <c r="D17" s="13">
        <v>0</v>
      </c>
      <c r="E17" s="13">
        <v>1</v>
      </c>
    </row>
    <row r="18" spans="2:5" x14ac:dyDescent="0.25">
      <c r="B18" s="12" t="s">
        <v>40</v>
      </c>
      <c r="C18" s="13">
        <v>4</v>
      </c>
      <c r="D18" s="13">
        <v>11</v>
      </c>
      <c r="E18" s="13">
        <v>1</v>
      </c>
    </row>
    <row r="19" spans="2:5" x14ac:dyDescent="0.25">
      <c r="B19" s="12" t="s">
        <v>41</v>
      </c>
      <c r="C19" s="13">
        <v>31</v>
      </c>
      <c r="D19" s="13">
        <v>37</v>
      </c>
      <c r="E19" s="13">
        <v>2</v>
      </c>
    </row>
    <row r="20" spans="2:5" x14ac:dyDescent="0.25">
      <c r="B20" s="12" t="s">
        <v>42</v>
      </c>
      <c r="C20" s="13">
        <v>50</v>
      </c>
      <c r="D20" s="13">
        <v>42</v>
      </c>
      <c r="E20" s="13">
        <v>1</v>
      </c>
    </row>
    <row r="21" spans="2:5" x14ac:dyDescent="0.25">
      <c r="B21" s="12" t="s">
        <v>43</v>
      </c>
      <c r="C21" s="13">
        <v>1692</v>
      </c>
      <c r="D21" s="13">
        <v>1210</v>
      </c>
      <c r="E21" s="13">
        <v>65</v>
      </c>
    </row>
    <row r="22" spans="2:5" x14ac:dyDescent="0.25">
      <c r="B22" s="12" t="s">
        <v>44</v>
      </c>
      <c r="C22" s="13">
        <v>1565</v>
      </c>
      <c r="D22" s="13">
        <v>1200</v>
      </c>
      <c r="E22" s="13">
        <v>28</v>
      </c>
    </row>
    <row r="23" spans="2:5" x14ac:dyDescent="0.25">
      <c r="B23" s="12" t="s">
        <v>45</v>
      </c>
      <c r="C23" s="13">
        <v>3536</v>
      </c>
      <c r="D23" s="13">
        <v>2984</v>
      </c>
      <c r="E23" s="13">
        <v>123</v>
      </c>
    </row>
    <row r="24" spans="2:5" x14ac:dyDescent="0.25">
      <c r="B24" s="12" t="s">
        <v>46</v>
      </c>
      <c r="C24" s="13">
        <v>2</v>
      </c>
      <c r="D24" s="13">
        <v>0</v>
      </c>
      <c r="E24" s="13">
        <v>0</v>
      </c>
    </row>
    <row r="25" spans="2:5" x14ac:dyDescent="0.25">
      <c r="B25" s="12" t="s">
        <v>47</v>
      </c>
      <c r="C25" s="13">
        <v>926</v>
      </c>
      <c r="D25" s="13">
        <v>909</v>
      </c>
      <c r="E25" s="13">
        <v>72</v>
      </c>
    </row>
    <row r="26" spans="2:5" x14ac:dyDescent="0.25">
      <c r="B26" s="12" t="s">
        <v>48</v>
      </c>
      <c r="C26" s="13">
        <v>29</v>
      </c>
      <c r="D26" s="13">
        <v>20</v>
      </c>
      <c r="E26" s="13">
        <v>8</v>
      </c>
    </row>
    <row r="27" spans="2:5" x14ac:dyDescent="0.25">
      <c r="B27" s="12" t="s">
        <v>49</v>
      </c>
      <c r="C27" s="13">
        <v>2</v>
      </c>
      <c r="D27" s="13">
        <v>1</v>
      </c>
      <c r="E27" s="13">
        <v>2</v>
      </c>
    </row>
    <row r="28" spans="2:5" x14ac:dyDescent="0.25">
      <c r="B28" s="12" t="s">
        <v>50</v>
      </c>
      <c r="C28" s="13">
        <v>0</v>
      </c>
      <c r="D28" s="13">
        <v>1</v>
      </c>
      <c r="E28" s="13">
        <v>3</v>
      </c>
    </row>
    <row r="29" spans="2:5" x14ac:dyDescent="0.25">
      <c r="B29" s="14" t="s">
        <v>51</v>
      </c>
      <c r="C29" s="15">
        <v>9099</v>
      </c>
      <c r="D29" s="15">
        <v>8755</v>
      </c>
      <c r="E29" s="15">
        <v>9145</v>
      </c>
    </row>
    <row r="30" spans="2:5" x14ac:dyDescent="0.25">
      <c r="B30" s="10" t="s">
        <v>52</v>
      </c>
      <c r="C30" s="11"/>
      <c r="D30" s="11"/>
      <c r="E30" s="11"/>
    </row>
    <row r="31" spans="2:5" x14ac:dyDescent="0.25">
      <c r="B31" s="12" t="s">
        <v>34</v>
      </c>
      <c r="C31" s="13">
        <v>676</v>
      </c>
      <c r="D31" s="13">
        <v>1395</v>
      </c>
      <c r="E31" s="13">
        <v>11161</v>
      </c>
    </row>
    <row r="32" spans="2:5" x14ac:dyDescent="0.25">
      <c r="B32" s="12" t="s">
        <v>35</v>
      </c>
      <c r="C32" s="13">
        <v>1326</v>
      </c>
      <c r="D32" s="13">
        <v>1168</v>
      </c>
      <c r="E32" s="13">
        <v>996</v>
      </c>
    </row>
    <row r="33" spans="2:5" x14ac:dyDescent="0.25">
      <c r="B33" s="12" t="s">
        <v>36</v>
      </c>
      <c r="C33" s="13">
        <v>83</v>
      </c>
      <c r="D33" s="13">
        <v>73</v>
      </c>
      <c r="E33" s="13">
        <v>29</v>
      </c>
    </row>
    <row r="34" spans="2:5" x14ac:dyDescent="0.25">
      <c r="B34" s="12" t="s">
        <v>53</v>
      </c>
      <c r="C34" s="13">
        <v>11</v>
      </c>
      <c r="D34" s="13">
        <v>5</v>
      </c>
      <c r="E34" s="13">
        <v>0</v>
      </c>
    </row>
    <row r="35" spans="2:5" x14ac:dyDescent="0.25">
      <c r="B35" s="12" t="s">
        <v>54</v>
      </c>
      <c r="C35" s="13">
        <v>2</v>
      </c>
      <c r="D35" s="13">
        <v>0</v>
      </c>
      <c r="E35" s="13">
        <v>0</v>
      </c>
    </row>
    <row r="36" spans="2:5" x14ac:dyDescent="0.25">
      <c r="B36" s="12" t="s">
        <v>55</v>
      </c>
      <c r="C36" s="13">
        <v>40</v>
      </c>
      <c r="D36" s="13">
        <v>25</v>
      </c>
      <c r="E36" s="13">
        <v>21</v>
      </c>
    </row>
    <row r="37" spans="2:5" x14ac:dyDescent="0.25">
      <c r="B37" s="12" t="s">
        <v>56</v>
      </c>
      <c r="C37" s="13">
        <v>6</v>
      </c>
      <c r="D37" s="13">
        <v>5</v>
      </c>
      <c r="E37" s="13">
        <v>2</v>
      </c>
    </row>
    <row r="38" spans="2:5" x14ac:dyDescent="0.25">
      <c r="B38" s="12" t="s">
        <v>37</v>
      </c>
      <c r="C38" s="13">
        <v>5</v>
      </c>
      <c r="D38" s="13">
        <v>12</v>
      </c>
      <c r="E38" s="13">
        <v>3</v>
      </c>
    </row>
    <row r="39" spans="2:5" x14ac:dyDescent="0.25">
      <c r="B39" s="12" t="s">
        <v>57</v>
      </c>
      <c r="C39" s="13">
        <v>10</v>
      </c>
      <c r="D39" s="13">
        <v>6</v>
      </c>
      <c r="E39" s="13">
        <v>1</v>
      </c>
    </row>
    <row r="40" spans="2:5" x14ac:dyDescent="0.25">
      <c r="B40" s="12" t="s">
        <v>38</v>
      </c>
      <c r="C40" s="13">
        <v>7</v>
      </c>
      <c r="D40" s="13">
        <v>5</v>
      </c>
      <c r="E40" s="13">
        <v>7</v>
      </c>
    </row>
    <row r="41" spans="2:5" x14ac:dyDescent="0.25">
      <c r="B41" s="12" t="s">
        <v>39</v>
      </c>
      <c r="C41" s="13">
        <v>6</v>
      </c>
      <c r="D41" s="13">
        <v>19</v>
      </c>
      <c r="E41" s="13">
        <v>23</v>
      </c>
    </row>
    <row r="42" spans="2:5" x14ac:dyDescent="0.25">
      <c r="B42" s="12" t="s">
        <v>40</v>
      </c>
      <c r="C42" s="13">
        <v>26</v>
      </c>
      <c r="D42" s="13">
        <v>29</v>
      </c>
      <c r="E42" s="13">
        <v>9</v>
      </c>
    </row>
    <row r="43" spans="2:5" x14ac:dyDescent="0.25">
      <c r="B43" s="12" t="s">
        <v>41</v>
      </c>
      <c r="C43" s="13">
        <v>53</v>
      </c>
      <c r="D43" s="13">
        <v>50</v>
      </c>
      <c r="E43" s="13">
        <v>27</v>
      </c>
    </row>
    <row r="44" spans="2:5" x14ac:dyDescent="0.25">
      <c r="B44" s="12" t="s">
        <v>42</v>
      </c>
      <c r="C44" s="13">
        <v>32</v>
      </c>
      <c r="D44" s="13">
        <v>22</v>
      </c>
      <c r="E44" s="13">
        <v>7</v>
      </c>
    </row>
    <row r="45" spans="2:5" x14ac:dyDescent="0.25">
      <c r="B45" s="12" t="s">
        <v>43</v>
      </c>
      <c r="C45" s="13">
        <v>1482</v>
      </c>
      <c r="D45" s="13">
        <v>1266</v>
      </c>
      <c r="E45" s="13">
        <v>894</v>
      </c>
    </row>
    <row r="46" spans="2:5" x14ac:dyDescent="0.25">
      <c r="B46" s="12" t="s">
        <v>44</v>
      </c>
      <c r="C46" s="13">
        <v>4539</v>
      </c>
      <c r="D46" s="13">
        <v>3733</v>
      </c>
      <c r="E46" s="13">
        <v>727</v>
      </c>
    </row>
    <row r="47" spans="2:5" x14ac:dyDescent="0.25">
      <c r="B47" s="12" t="s">
        <v>45</v>
      </c>
      <c r="C47" s="13">
        <v>2888</v>
      </c>
      <c r="D47" s="13">
        <v>2752</v>
      </c>
      <c r="E47" s="13">
        <v>1443</v>
      </c>
    </row>
    <row r="48" spans="2:5" x14ac:dyDescent="0.25">
      <c r="B48" s="12" t="s">
        <v>46</v>
      </c>
      <c r="C48" s="13">
        <v>3</v>
      </c>
      <c r="D48" s="13">
        <v>4</v>
      </c>
      <c r="E48" s="13">
        <v>0</v>
      </c>
    </row>
    <row r="49" spans="2:5" x14ac:dyDescent="0.25">
      <c r="B49" s="12" t="s">
        <v>47</v>
      </c>
      <c r="C49" s="13">
        <v>4261</v>
      </c>
      <c r="D49" s="13">
        <v>4495</v>
      </c>
      <c r="E49" s="13">
        <v>1823</v>
      </c>
    </row>
    <row r="50" spans="2:5" x14ac:dyDescent="0.25">
      <c r="B50" s="12" t="s">
        <v>48</v>
      </c>
      <c r="C50" s="13">
        <v>198</v>
      </c>
      <c r="D50" s="13">
        <v>243</v>
      </c>
      <c r="E50" s="13">
        <v>137</v>
      </c>
    </row>
    <row r="51" spans="2:5" x14ac:dyDescent="0.25">
      <c r="B51" s="12" t="s">
        <v>49</v>
      </c>
      <c r="C51" s="13">
        <v>66</v>
      </c>
      <c r="D51" s="13">
        <v>50</v>
      </c>
      <c r="E51" s="13">
        <v>21</v>
      </c>
    </row>
    <row r="52" spans="2:5" x14ac:dyDescent="0.25">
      <c r="B52" s="12" t="s">
        <v>50</v>
      </c>
      <c r="C52" s="13">
        <v>6</v>
      </c>
      <c r="D52" s="13">
        <v>9</v>
      </c>
      <c r="E52" s="13">
        <v>5</v>
      </c>
    </row>
    <row r="53" spans="2:5" x14ac:dyDescent="0.25">
      <c r="B53" s="14" t="s">
        <v>58</v>
      </c>
      <c r="C53" s="15">
        <v>15726</v>
      </c>
      <c r="D53" s="15">
        <v>15366</v>
      </c>
      <c r="E53" s="15">
        <v>17336</v>
      </c>
    </row>
    <row r="54" spans="2:5" x14ac:dyDescent="0.25">
      <c r="B54" s="16" t="s">
        <v>59</v>
      </c>
      <c r="C54" s="17">
        <v>24825</v>
      </c>
      <c r="D54" s="17">
        <v>24121</v>
      </c>
      <c r="E54" s="17">
        <v>26481</v>
      </c>
    </row>
    <row r="57" spans="2:5" x14ac:dyDescent="0.25">
      <c r="B57" s="5" t="s">
        <v>60</v>
      </c>
    </row>
    <row r="58" spans="2:5" x14ac:dyDescent="0.25">
      <c r="B58" s="7" t="s">
        <v>61</v>
      </c>
    </row>
    <row r="59" spans="2:5" x14ac:dyDescent="0.25">
      <c r="B59" s="7" t="s">
        <v>28</v>
      </c>
    </row>
    <row r="61" spans="2:5" x14ac:dyDescent="0.25">
      <c r="B61" s="8" t="s">
        <v>62</v>
      </c>
      <c r="C61" s="9" t="s">
        <v>30</v>
      </c>
      <c r="D61" s="9" t="s">
        <v>31</v>
      </c>
      <c r="E61" s="9" t="s">
        <v>32</v>
      </c>
    </row>
    <row r="62" spans="2:5" x14ac:dyDescent="0.25">
      <c r="B62" s="18" t="s">
        <v>33</v>
      </c>
      <c r="C62" s="19">
        <v>8491</v>
      </c>
      <c r="D62" s="19">
        <v>8136</v>
      </c>
      <c r="E62" s="19">
        <v>9133</v>
      </c>
    </row>
    <row r="63" spans="2:5" x14ac:dyDescent="0.25">
      <c r="B63" s="12" t="s">
        <v>63</v>
      </c>
      <c r="C63" s="13">
        <v>1442</v>
      </c>
      <c r="D63" s="13">
        <v>1393</v>
      </c>
      <c r="E63" s="13">
        <v>2091</v>
      </c>
    </row>
    <row r="64" spans="2:5" x14ac:dyDescent="0.25">
      <c r="B64" s="12" t="s">
        <v>64</v>
      </c>
      <c r="C64" s="13">
        <v>2989</v>
      </c>
      <c r="D64" s="13">
        <v>2805</v>
      </c>
      <c r="E64" s="13">
        <v>3128</v>
      </c>
    </row>
    <row r="65" spans="2:5" x14ac:dyDescent="0.25">
      <c r="B65" s="12" t="s">
        <v>65</v>
      </c>
      <c r="C65" s="13">
        <v>1988</v>
      </c>
      <c r="D65" s="13">
        <v>1852</v>
      </c>
      <c r="E65" s="13">
        <v>1916</v>
      </c>
    </row>
    <row r="66" spans="2:5" x14ac:dyDescent="0.25">
      <c r="B66" s="12" t="s">
        <v>66</v>
      </c>
      <c r="C66" s="13">
        <v>1242</v>
      </c>
      <c r="D66" s="13">
        <v>1239</v>
      </c>
      <c r="E66" s="13">
        <v>1122</v>
      </c>
    </row>
    <row r="67" spans="2:5" x14ac:dyDescent="0.25">
      <c r="B67" s="12" t="s">
        <v>67</v>
      </c>
      <c r="C67" s="13">
        <v>591</v>
      </c>
      <c r="D67" s="13">
        <v>569</v>
      </c>
      <c r="E67" s="13">
        <v>453</v>
      </c>
    </row>
    <row r="68" spans="2:5" x14ac:dyDescent="0.25">
      <c r="B68" s="12" t="s">
        <v>68</v>
      </c>
      <c r="C68" s="13">
        <v>237</v>
      </c>
      <c r="D68" s="13">
        <v>256</v>
      </c>
      <c r="E68" s="13">
        <v>175</v>
      </c>
    </row>
    <row r="69" spans="2:5" x14ac:dyDescent="0.25">
      <c r="B69" s="12" t="s">
        <v>69</v>
      </c>
      <c r="C69" s="13">
        <v>2</v>
      </c>
      <c r="D69" s="13">
        <v>22</v>
      </c>
      <c r="E69" s="13">
        <v>248</v>
      </c>
    </row>
    <row r="70" spans="2:5" x14ac:dyDescent="0.25">
      <c r="B70" s="18" t="s">
        <v>52</v>
      </c>
      <c r="C70" s="19">
        <v>15604</v>
      </c>
      <c r="D70" s="19">
        <v>15400</v>
      </c>
      <c r="E70" s="19">
        <v>17063</v>
      </c>
    </row>
    <row r="71" spans="2:5" x14ac:dyDescent="0.25">
      <c r="B71" s="12" t="s">
        <v>63</v>
      </c>
      <c r="C71" s="13">
        <v>5148</v>
      </c>
      <c r="D71" s="13">
        <v>4937</v>
      </c>
      <c r="E71" s="13">
        <v>5395</v>
      </c>
    </row>
    <row r="72" spans="2:5" x14ac:dyDescent="0.25">
      <c r="B72" s="12" t="s">
        <v>64</v>
      </c>
      <c r="C72" s="13">
        <v>4928</v>
      </c>
      <c r="D72" s="13">
        <v>4848</v>
      </c>
      <c r="E72" s="13">
        <v>5143</v>
      </c>
    </row>
    <row r="73" spans="2:5" x14ac:dyDescent="0.25">
      <c r="B73" s="12" t="s">
        <v>65</v>
      </c>
      <c r="C73" s="13">
        <v>2790</v>
      </c>
      <c r="D73" s="13">
        <v>2732</v>
      </c>
      <c r="E73" s="13">
        <v>2676</v>
      </c>
    </row>
    <row r="74" spans="2:5" x14ac:dyDescent="0.25">
      <c r="B74" s="12" t="s">
        <v>66</v>
      </c>
      <c r="C74" s="13">
        <v>1390</v>
      </c>
      <c r="D74" s="13">
        <v>1433</v>
      </c>
      <c r="E74" s="13">
        <v>1417</v>
      </c>
    </row>
    <row r="75" spans="2:5" x14ac:dyDescent="0.25">
      <c r="B75" s="12" t="s">
        <v>67</v>
      </c>
      <c r="C75" s="13">
        <v>804</v>
      </c>
      <c r="D75" s="13">
        <v>848</v>
      </c>
      <c r="E75" s="13">
        <v>703</v>
      </c>
    </row>
    <row r="76" spans="2:5" x14ac:dyDescent="0.25">
      <c r="B76" s="12" t="s">
        <v>68</v>
      </c>
      <c r="C76" s="13">
        <v>454</v>
      </c>
      <c r="D76" s="13">
        <v>433</v>
      </c>
      <c r="E76" s="13">
        <v>428</v>
      </c>
    </row>
    <row r="77" spans="2:5" x14ac:dyDescent="0.25">
      <c r="B77" s="12" t="s">
        <v>69</v>
      </c>
      <c r="C77" s="13">
        <v>90</v>
      </c>
      <c r="D77" s="13">
        <v>169</v>
      </c>
      <c r="E77" s="13">
        <v>1301</v>
      </c>
    </row>
    <row r="78" spans="2:5" x14ac:dyDescent="0.25">
      <c r="B78" s="16" t="s">
        <v>59</v>
      </c>
      <c r="C78" s="17">
        <v>24095</v>
      </c>
      <c r="D78" s="17">
        <v>23536</v>
      </c>
      <c r="E78" s="17">
        <v>26196</v>
      </c>
    </row>
  </sheetData>
  <pageMargins left="0.55118110236220474" right="0.55118110236220474" top="0.27559055118110237" bottom="0.59055118110236227" header="0.27559055118110237" footer="0.23622047244094491"/>
  <pageSetup paperSize="9" scale="4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Notes</vt:lpstr>
      <vt:lpstr>OFFICIAL - Table</vt:lpstr>
      <vt:lpstr>'Cover Sheet'!Print_Area</vt:lpstr>
      <vt:lpstr>Notes!Print_Area</vt:lpstr>
      <vt:lpstr>'OFFICIAL - Table'!Print_Area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2025-08-12T11:59:08Z</dcterms:created>
  <dcterms:modified xsi:type="dcterms:W3CDTF">2025-08-22T14:34:48Z</dcterms:modified>
  <cp:category/>
  <cp:contentStatus/>
</cp:coreProperties>
</file>