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49" documentId="11_34D7E43EBC4B9DD0FD03FE84ACDE1F457BE1F11A" xr6:coauthVersionLast="47" xr6:coauthVersionMax="47" xr10:uidLastSave="{544067F6-D5FC-4B66-90BD-2C6CC9FA5D30}"/>
  <bookViews>
    <workbookView xWindow="-27105" yWindow="2730" windowWidth="15015" windowHeight="11265" xr2:uid="{00000000-000D-0000-FFFF-FFFF00000000}"/>
  </bookViews>
  <sheets>
    <sheet name="Cover Sheet" sheetId="11" r:id="rId1"/>
    <sheet name="Notes" sheetId="17" r:id="rId2"/>
    <sheet name="Table" sheetId="12" r:id="rId3"/>
  </sheets>
  <definedNames>
    <definedName name="_xlnm.Print_Area" localSheetId="0">'Cover Sheet'!$A$2:$D$22</definedName>
    <definedName name="_xlnm.Print_Area" localSheetId="1">Notes!$A$1:$M$28</definedName>
    <definedName name="_xlnm.Print_Area" localSheetId="2">Table!$A$1:$L$6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7" l="1"/>
  <c r="C11" i="11" l="1"/>
  <c r="C8" i="11" l="1"/>
  <c r="B5" i="12" s="1"/>
</calcChain>
</file>

<file path=xl/sharedStrings.xml><?xml version="1.0" encoding="utf-8"?>
<sst xmlns="http://schemas.openxmlformats.org/spreadsheetml/2006/main" count="100" uniqueCount="61">
  <si>
    <t>Protective Marking</t>
  </si>
  <si>
    <t>Suitable for Publication Scheme</t>
  </si>
  <si>
    <t xml:space="preserve">FOIA/MOPAC Ref Number </t>
  </si>
  <si>
    <t>Summary</t>
  </si>
  <si>
    <t>Creating Branch / Directorate</t>
  </si>
  <si>
    <t>Date Created</t>
  </si>
  <si>
    <t>Review Date</t>
  </si>
  <si>
    <t>Notes</t>
  </si>
  <si>
    <t>Digital, Data &amp; Technology</t>
  </si>
  <si>
    <t xml:space="preserve">Source: </t>
  </si>
  <si>
    <t>Date Range:</t>
  </si>
  <si>
    <t>Definition:</t>
  </si>
  <si>
    <t>Caveats:</t>
  </si>
  <si>
    <t xml:space="preserve">https://www.met.police.uk/sd/stats-and-data </t>
  </si>
  <si>
    <t>https://data.london.gov.uk/</t>
  </si>
  <si>
    <t xml:space="preserve">OFFICIAL </t>
  </si>
  <si>
    <t>Yes</t>
  </si>
  <si>
    <t>This report uses LIVE DATA extracted from: CRIS SAP BI</t>
  </si>
  <si>
    <t>Date Live data was extracted: 15/02/2024</t>
  </si>
  <si>
    <t>CRIS SAP BI</t>
  </si>
  <si>
    <t>For more information and frequently updated data sets:</t>
  </si>
  <si>
    <t>Offence title</t>
  </si>
  <si>
    <t>Outcome Pending means the investigation is still ongoing</t>
  </si>
  <si>
    <t>Stalking offences and outcomes</t>
  </si>
  <si>
    <t>01/04/2021 to 31/03/2023</t>
  </si>
  <si>
    <t>01/FOI/24/035487</t>
  </si>
  <si>
    <t>008/65 Stalking Involving Fear of Violence</t>
  </si>
  <si>
    <t>008/66 Stalking Involving Serious Alarm/Distress</t>
  </si>
  <si>
    <t>008/74 Breach of Stalking Order/Interim Stalking Order.</t>
  </si>
  <si>
    <t>195/12 Pursue Course Of Conduct In Breach Of Sec 1 (1) Which Amounts To Stalking.</t>
  </si>
  <si>
    <t>Sum of stalking offences with their current investigation outcomes:</t>
  </si>
  <si>
    <t>Unable to provide requested data on what the alternate offences were for outcome 1A - Charge/Summons Alternate offence due to volume.</t>
  </si>
  <si>
    <t>Stalking is often a subsidiary offence so Outcome 1A may for instance be applied where the accused person is charged for  a main offence classification of GBH.</t>
  </si>
  <si>
    <t>FY 2021/22</t>
  </si>
  <si>
    <t>FY 2022/23</t>
  </si>
  <si>
    <t>00 - Outcome Pending</t>
  </si>
  <si>
    <t>01 - Charged/Summonsed</t>
  </si>
  <si>
    <t>1A - Charge/Summons Alternate offence</t>
  </si>
  <si>
    <t>03 - Caution - adult</t>
  </si>
  <si>
    <t>3A - Adult offender cautioned alternate offence</t>
  </si>
  <si>
    <t>08 - Community Resolution</t>
  </si>
  <si>
    <t>09 - Not in public interest (CPS)</t>
  </si>
  <si>
    <t>14 - Evidential difficulties victim based</t>
  </si>
  <si>
    <t>15 - Susp id; V supports; evidential difficulties</t>
  </si>
  <si>
    <t>16 - Susp id; V not support; evidential difficulties.</t>
  </si>
  <si>
    <t>18 - Invest. complete: no susp id</t>
  </si>
  <si>
    <t>20 - Transferred to External Agency</t>
  </si>
  <si>
    <t>05 - The offender has died (all offences)</t>
  </si>
  <si>
    <t>12 - Prosecution prev. - suspect ill</t>
  </si>
  <si>
    <t>17 - Prosecution time limit expired</t>
  </si>
  <si>
    <t>19 - Placeholder for the National Fraud Intelligence Bureau</t>
  </si>
  <si>
    <t>21 - Further Investigation NIPI (Police)</t>
  </si>
  <si>
    <t>2A - Youth offender cautioned alternate offence</t>
  </si>
  <si>
    <t>11 - Prosecution prev. - Suspect Age</t>
  </si>
  <si>
    <t>13 - Prosecution prev - VIW ill/dead</t>
  </si>
  <si>
    <t>Outcome</t>
  </si>
  <si>
    <t>Outcomes and the offence title where an accused person is proceeded against are on different unlinked tabs on crime reports, with the offence title on the accused tab being free text.</t>
  </si>
  <si>
    <t>There are sometimes multiple accused.</t>
  </si>
  <si>
    <t>These factors combined, it would require a signifcant amount of record level checking to supply the requested data for Questions 2,3,4</t>
  </si>
  <si>
    <t>Total</t>
  </si>
  <si>
    <r>
      <t>IMPORTANT:</t>
    </r>
    <r>
      <rPr>
        <b/>
        <sz val="11"/>
        <color indexed="10"/>
        <rFont val="Arial"/>
        <family val="2"/>
      </rPr>
      <t xml:space="preserve"> </t>
    </r>
    <r>
      <rPr>
        <sz val="11"/>
        <rFont val="Arial"/>
        <family val="2"/>
      </rPr>
      <t>Please ensure that the Notes Page is read in conjunction with the data in this report to ensure that it is interpreted correctly.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</si>
</sst>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m\ yyyy"/>
  </numFmts>
  <fonts count="11" x14ac:knownFonts="1">
    <font>
      <sz val="10"/>
      <name val="Arial"/>
    </font>
    <font>
      <sz val="10"/>
      <name val="Arial"/>
      <family val="2"/>
    </font>
    <font>
      <b/>
      <sz val="11"/>
      <name val="Arial"/>
      <family val="2"/>
    </font>
    <font>
      <u/>
      <sz val="10"/>
      <color theme="10"/>
      <name val="Arial"/>
      <family val="2"/>
    </font>
    <font>
      <sz val="11"/>
      <name val="Arial"/>
      <family val="2"/>
    </font>
    <font>
      <b/>
      <sz val="11"/>
      <color rgb="FFFF0000"/>
      <name val="Arial"/>
      <family val="2"/>
    </font>
    <font>
      <b/>
      <sz val="11"/>
      <color indexed="10"/>
      <name val="Arial"/>
      <family val="2"/>
    </font>
    <font>
      <b/>
      <u/>
      <sz val="11"/>
      <name val="Arial"/>
      <family val="2"/>
    </font>
    <font>
      <sz val="11"/>
      <color theme="1"/>
      <name val="Arial"/>
      <family val="2"/>
    </font>
    <font>
      <b/>
      <sz val="11"/>
      <color theme="1"/>
      <name val="Arial"/>
      <family val="2"/>
    </font>
    <font>
      <u/>
      <sz val="11"/>
      <color theme="10"/>
      <name val="Arial"/>
      <family val="2"/>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theme="4" tint="0.79998168889431442"/>
        <bgColor theme="4" tint="0.79998168889431442"/>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0" fontId="3" fillId="0" borderId="0" applyNumberFormat="0" applyFill="0" applyBorder="0" applyAlignment="0" applyProtection="0"/>
  </cellStyleXfs>
  <cellXfs count="57">
    <xf numFmtId="0" fontId="0" fillId="0" borderId="0" xfId="0"/>
    <xf numFmtId="0" fontId="4" fillId="0" borderId="0" xfId="1" applyNumberFormat="1" applyFont="1" applyFill="1" applyAlignment="1">
      <alignment horizontal="left"/>
    </xf>
    <xf numFmtId="0" fontId="4" fillId="0" borderId="0" xfId="1" applyNumberFormat="1" applyFont="1" applyFill="1" applyAlignment="1">
      <alignment horizontal="center"/>
    </xf>
    <xf numFmtId="164" fontId="4" fillId="0" borderId="0" xfId="1" applyNumberFormat="1" applyFont="1" applyFill="1" applyAlignment="1">
      <alignment horizontal="center"/>
    </xf>
    <xf numFmtId="0" fontId="4" fillId="0" borderId="0" xfId="1" applyNumberFormat="1" applyFont="1" applyFill="1" applyAlignment="1"/>
    <xf numFmtId="0" fontId="2" fillId="0" borderId="0" xfId="1" applyNumberFormat="1" applyFont="1" applyFill="1" applyAlignment="1">
      <alignment horizontal="left"/>
    </xf>
    <xf numFmtId="0" fontId="7" fillId="0" borderId="0" xfId="0" applyFont="1" applyBorder="1" applyAlignment="1"/>
    <xf numFmtId="0" fontId="4" fillId="6" borderId="4" xfId="1" applyNumberFormat="1" applyFont="1" applyFill="1" applyBorder="1" applyAlignment="1"/>
    <xf numFmtId="0" fontId="8" fillId="5" borderId="2" xfId="0" applyFont="1" applyFill="1" applyBorder="1" applyAlignment="1"/>
    <xf numFmtId="0" fontId="8" fillId="5" borderId="4" xfId="0" applyFont="1" applyFill="1" applyBorder="1" applyAlignment="1">
      <alignment horizontal="center"/>
    </xf>
    <xf numFmtId="0" fontId="8" fillId="5" borderId="7" xfId="0" applyFont="1" applyFill="1" applyBorder="1" applyAlignment="1">
      <alignment horizontal="center"/>
    </xf>
    <xf numFmtId="0" fontId="8" fillId="0" borderId="4" xfId="0" applyFont="1" applyBorder="1" applyAlignment="1"/>
    <xf numFmtId="0" fontId="8" fillId="0" borderId="2" xfId="0" applyFont="1" applyBorder="1" applyAlignment="1"/>
    <xf numFmtId="3" fontId="8" fillId="0" borderId="4" xfId="0" applyNumberFormat="1" applyFont="1" applyBorder="1" applyAlignment="1">
      <alignment horizontal="center"/>
    </xf>
    <xf numFmtId="3" fontId="8" fillId="0" borderId="7" xfId="0" applyNumberFormat="1" applyFont="1" applyBorder="1" applyAlignment="1">
      <alignment horizontal="center"/>
    </xf>
    <xf numFmtId="0" fontId="8" fillId="0" borderId="5" xfId="0" applyFont="1" applyBorder="1" applyAlignment="1"/>
    <xf numFmtId="0" fontId="8" fillId="0" borderId="0" xfId="0" applyFont="1" applyBorder="1" applyAlignment="1"/>
    <xf numFmtId="3" fontId="8" fillId="0" borderId="5" xfId="0" applyNumberFormat="1" applyFont="1" applyBorder="1" applyAlignment="1">
      <alignment horizontal="center"/>
    </xf>
    <xf numFmtId="3" fontId="8" fillId="0" borderId="8" xfId="0" applyNumberFormat="1" applyFont="1" applyBorder="1" applyAlignment="1">
      <alignment horizontal="center"/>
    </xf>
    <xf numFmtId="0" fontId="8" fillId="0" borderId="6" xfId="0" applyFont="1" applyBorder="1" applyAlignment="1"/>
    <xf numFmtId="0" fontId="8" fillId="0" borderId="3" xfId="0" applyFont="1" applyBorder="1" applyAlignment="1"/>
    <xf numFmtId="3" fontId="8" fillId="0" borderId="6" xfId="0" applyNumberFormat="1" applyFont="1" applyBorder="1" applyAlignment="1">
      <alignment horizontal="center"/>
    </xf>
    <xf numFmtId="3" fontId="8" fillId="0" borderId="10" xfId="0" applyNumberFormat="1" applyFont="1" applyBorder="1" applyAlignment="1">
      <alignment horizontal="center"/>
    </xf>
    <xf numFmtId="0" fontId="4" fillId="0" borderId="5" xfId="1" applyNumberFormat="1" applyFont="1" applyFill="1" applyBorder="1" applyAlignment="1"/>
    <xf numFmtId="0" fontId="4" fillId="0" borderId="6" xfId="1" applyNumberFormat="1" applyFont="1" applyFill="1" applyBorder="1" applyAlignment="1"/>
    <xf numFmtId="0" fontId="4" fillId="6" borderId="9" xfId="1" applyNumberFormat="1" applyFont="1" applyFill="1" applyBorder="1" applyAlignment="1"/>
    <xf numFmtId="0" fontId="9" fillId="5" borderId="3" xfId="0" applyFont="1" applyFill="1" applyBorder="1" applyAlignment="1"/>
    <xf numFmtId="3" fontId="8" fillId="5" borderId="6" xfId="0" applyNumberFormat="1" applyFont="1" applyFill="1" applyBorder="1" applyAlignment="1">
      <alignment horizontal="center"/>
    </xf>
    <xf numFmtId="3" fontId="8" fillId="5" borderId="10" xfId="0" applyNumberFormat="1" applyFont="1" applyFill="1" applyBorder="1" applyAlignment="1">
      <alignment horizontal="center"/>
    </xf>
    <xf numFmtId="0" fontId="7" fillId="0" borderId="0" xfId="1" applyNumberFormat="1" applyFont="1" applyFill="1" applyBorder="1" applyAlignment="1">
      <alignment horizontal="left"/>
    </xf>
    <xf numFmtId="0" fontId="4" fillId="0" borderId="0" xfId="1" applyNumberFormat="1" applyFont="1" applyFill="1" applyBorder="1" applyAlignment="1">
      <alignment horizontal="left"/>
    </xf>
    <xf numFmtId="0" fontId="4" fillId="0" borderId="0" xfId="1" applyNumberFormat="1" applyFont="1" applyAlignment="1">
      <alignment horizontal="left"/>
    </xf>
    <xf numFmtId="0" fontId="7" fillId="0" borderId="0" xfId="1" applyNumberFormat="1" applyFont="1" applyFill="1" applyBorder="1" applyAlignment="1">
      <alignment vertical="center"/>
    </xf>
    <xf numFmtId="0" fontId="4" fillId="0" borderId="0" xfId="1" applyFont="1" applyAlignment="1">
      <alignment vertical="center"/>
    </xf>
    <xf numFmtId="0" fontId="4" fillId="0" borderId="0" xfId="1" applyNumberFormat="1" applyFont="1" applyFill="1" applyBorder="1" applyAlignment="1">
      <alignment vertical="center"/>
    </xf>
    <xf numFmtId="0" fontId="2" fillId="0" borderId="0" xfId="1" applyNumberFormat="1" applyFont="1" applyFill="1" applyBorder="1" applyAlignment="1">
      <alignment vertical="center"/>
    </xf>
    <xf numFmtId="0" fontId="2" fillId="0" borderId="0" xfId="1" applyFont="1" applyAlignment="1">
      <alignment vertical="center"/>
    </xf>
    <xf numFmtId="0" fontId="4" fillId="0" borderId="0" xfId="1" applyNumberFormat="1" applyFont="1" applyFill="1" applyBorder="1" applyAlignment="1">
      <alignment vertical="top"/>
    </xf>
    <xf numFmtId="0" fontId="4" fillId="0" borderId="0" xfId="1" applyFont="1" applyAlignment="1">
      <alignment vertical="top"/>
    </xf>
    <xf numFmtId="0" fontId="4" fillId="0" borderId="0" xfId="1" applyNumberFormat="1" applyFont="1" applyFill="1" applyBorder="1" applyAlignment="1">
      <alignment horizontal="left" vertical="top"/>
    </xf>
    <xf numFmtId="0" fontId="4" fillId="0" borderId="0" xfId="1" applyFont="1" applyAlignment="1">
      <alignment horizontal="left" vertical="top"/>
    </xf>
    <xf numFmtId="0" fontId="2" fillId="0" borderId="0" xfId="1" applyNumberFormat="1" applyFont="1" applyFill="1" applyAlignment="1"/>
    <xf numFmtId="0" fontId="10" fillId="0" borderId="0" xfId="2" applyNumberFormat="1" applyFont="1" applyFill="1" applyAlignment="1"/>
    <xf numFmtId="0" fontId="10" fillId="0" borderId="0" xfId="2" applyNumberFormat="1" applyFont="1" applyFill="1" applyBorder="1" applyAlignment="1">
      <alignment vertical="center"/>
    </xf>
    <xf numFmtId="0" fontId="5" fillId="0" borderId="0" xfId="1" applyNumberFormat="1" applyFont="1" applyFill="1" applyBorder="1" applyAlignment="1">
      <alignment vertical="center"/>
    </xf>
    <xf numFmtId="0" fontId="5" fillId="0" borderId="0" xfId="1" applyFont="1" applyAlignment="1">
      <alignment vertical="center"/>
    </xf>
    <xf numFmtId="0" fontId="2" fillId="2" borderId="0" xfId="1" applyFont="1" applyFill="1" applyAlignment="1">
      <alignment horizontal="left" vertical="top"/>
    </xf>
    <xf numFmtId="0" fontId="4" fillId="2" borderId="0" xfId="1" applyFont="1" applyFill="1" applyAlignment="1">
      <alignment horizontal="left" vertical="top"/>
    </xf>
    <xf numFmtId="0" fontId="2" fillId="0" borderId="0" xfId="1" applyFont="1" applyAlignment="1">
      <alignment horizontal="left" vertical="top"/>
    </xf>
    <xf numFmtId="0" fontId="4" fillId="2" borderId="1" xfId="1" applyFont="1" applyFill="1" applyBorder="1" applyAlignment="1">
      <alignment horizontal="left" vertical="top"/>
    </xf>
    <xf numFmtId="0" fontId="2" fillId="2" borderId="1" xfId="1" applyFont="1" applyFill="1" applyBorder="1" applyAlignment="1">
      <alignment horizontal="left" vertical="top"/>
    </xf>
    <xf numFmtId="1" fontId="4" fillId="2" borderId="1" xfId="1" applyNumberFormat="1" applyFont="1" applyFill="1" applyBorder="1" applyAlignment="1">
      <alignment horizontal="left" vertical="top"/>
    </xf>
    <xf numFmtId="0" fontId="4" fillId="0" borderId="1" xfId="1" applyFont="1" applyFill="1" applyBorder="1" applyAlignment="1">
      <alignment horizontal="left" vertical="top"/>
    </xf>
    <xf numFmtId="0" fontId="2" fillId="4" borderId="0" xfId="1" applyFont="1" applyFill="1" applyAlignment="1">
      <alignment horizontal="left" vertical="top"/>
    </xf>
    <xf numFmtId="0" fontId="2" fillId="3" borderId="0" xfId="1" applyFont="1" applyFill="1" applyAlignment="1">
      <alignment horizontal="left" vertical="top"/>
    </xf>
    <xf numFmtId="14" fontId="4" fillId="0" borderId="1" xfId="1" applyNumberFormat="1" applyFont="1" applyFill="1" applyBorder="1" applyAlignment="1">
      <alignment horizontal="left" vertical="top"/>
    </xf>
    <xf numFmtId="14" fontId="2" fillId="2" borderId="1" xfId="1" applyNumberFormat="1" applyFont="1" applyFill="1" applyBorder="1" applyAlignment="1">
      <alignment horizontal="left" vertical="top"/>
    </xf>
  </cellXfs>
  <cellStyles count="3">
    <cellStyle name="Hyperlink" xfId="2" builtinId="8"/>
    <cellStyle name="Normal" xfId="0" builtinId="0"/>
    <cellStyle name="Normal 2" xfId="1" xr:uid="{00000000-0005-0000-0000-000002000000}"/>
  </cellStyles>
  <dxfs count="14">
    <dxf>
      <border>
        <right style="thin">
          <color auto="1"/>
        </right>
        <top/>
      </border>
    </dxf>
    <dxf>
      <font>
        <b/>
        <i val="0"/>
      </font>
      <border>
        <left style="medium">
          <color auto="1"/>
        </left>
        <right style="medium">
          <color auto="1"/>
        </right>
        <top style="medium">
          <color auto="1"/>
        </top>
        <bottom style="medium">
          <color auto="1"/>
        </bottom>
      </border>
    </dxf>
    <dxf>
      <font>
        <b/>
        <i val="0"/>
      </font>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border>
    </dxf>
    <dxf>
      <fill>
        <patternFill>
          <bgColor theme="4" tint="0.79998168889431442"/>
        </patternFill>
      </fill>
    </dxf>
    <dxf>
      <fill>
        <patternFill>
          <bgColor theme="4" tint="0.79998168889431442"/>
        </patternFill>
      </fill>
    </dxf>
    <dxf>
      <fill>
        <patternFill>
          <bgColor theme="3" tint="0.79998168889431442"/>
        </patternFill>
      </fill>
    </dxf>
    <dxf>
      <fill>
        <patternFill>
          <bgColor theme="3" tint="0.79998168889431442"/>
        </patternFill>
      </fill>
    </dxf>
    <dxf>
      <fill>
        <patternFill>
          <bgColor theme="3" tint="0.59996337778862885"/>
        </patternFill>
      </fill>
    </dxf>
    <dxf>
      <font>
        <b/>
        <i val="0"/>
        <color theme="0"/>
      </font>
      <fill>
        <patternFill>
          <bgColor rgb="FF005EB4"/>
        </patternFill>
      </fill>
    </dxf>
    <dxf>
      <font>
        <b/>
        <i val="0"/>
      </font>
      <fill>
        <patternFill patternType="none">
          <bgColor auto="1"/>
        </patternFill>
      </fill>
    </dxf>
    <dxf>
      <font>
        <b/>
        <i val="0"/>
        <color theme="0"/>
      </font>
      <fill>
        <patternFill>
          <bgColor rgb="FF005EB4"/>
        </patternFill>
      </fill>
      <border>
        <left style="thin">
          <color rgb="FF005EB4"/>
        </left>
        <right style="thin">
          <color rgb="FF005EB4"/>
        </right>
        <top/>
        <bottom style="thin">
          <color rgb="FF005EB4"/>
        </bottom>
      </border>
    </dxf>
    <dxf>
      <font>
        <b/>
        <i val="0"/>
        <color theme="0"/>
      </font>
      <fill>
        <patternFill>
          <bgColor rgb="FF005EB4"/>
        </patternFill>
      </fill>
      <border>
        <left/>
        <top/>
      </border>
    </dxf>
    <dxf>
      <border>
        <left style="thin">
          <color rgb="FF005EB4"/>
        </left>
        <right style="thin">
          <color rgb="FF005EB4"/>
        </right>
        <top style="thin">
          <color rgb="FF005EB4"/>
        </top>
        <bottom style="thin">
          <color rgb="FF005EB4"/>
        </bottom>
        <vertical style="thin">
          <color rgb="FF005EB4"/>
        </vertical>
      </border>
    </dxf>
  </dxfs>
  <tableStyles count="2" defaultTableStyle="TableStyleMedium2" defaultPivotStyle="PivotStyleLight16">
    <tableStyle name="PivotTable Style SAS Blue" table="0" count="10" xr9:uid="{00000000-0011-0000-FFFF-FFFF00000000}">
      <tableStyleElement type="wholeTable" dxfId="13"/>
      <tableStyleElement type="headerRow" dxfId="12"/>
      <tableStyleElement type="totalRow" dxfId="11"/>
      <tableStyleElement type="firstColumn" dxfId="10"/>
      <tableStyleElement type="firstSubtotalRow" dxfId="9"/>
      <tableStyleElement type="secondSubtotalRow" dxfId="8"/>
      <tableStyleElement type="thirdSubtotalRow" dxfId="7"/>
      <tableStyleElement type="firstRowSubheading" dxfId="6"/>
      <tableStyleElement type="secondRowSubheading" dxfId="5"/>
      <tableStyleElement type="thirdRowSubheading" dxfId="4"/>
    </tableStyle>
    <tableStyle name="PivotTable Style SAS Clear" table="0" count="4" xr9:uid="{00000000-0011-0000-FFFF-FFFF01000000}">
      <tableStyleElement type="wholeTable" dxfId="3"/>
      <tableStyleElement type="headerRow" dxfId="2"/>
      <tableStyleElement type="totalRow" dxfId="1"/>
      <tableStyleElement type="first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2</xdr:row>
      <xdr:rowOff>121444</xdr:rowOff>
    </xdr:to>
    <xdr:sp macro="" textlink="">
      <xdr:nvSpPr>
        <xdr:cNvPr id="2" name="AutoShape 1" descr="MPSRGBDOI">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0" y="323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304800</xdr:colOff>
      <xdr:row>2</xdr:row>
      <xdr:rowOff>121444</xdr:rowOff>
    </xdr:to>
    <xdr:sp macro="" textlink="">
      <xdr:nvSpPr>
        <xdr:cNvPr id="3" name="AutoShape 7" descr="MPSRGBDOI">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0" y="323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london.gov.uk/" TargetMode="External"/><Relationship Id="rId1" Type="http://schemas.openxmlformats.org/officeDocument/2006/relationships/hyperlink" Target="https://www.met.police.uk/sd/stats-and-dat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16"/>
  <sheetViews>
    <sheetView tabSelected="1" zoomScale="80" zoomScaleNormal="80" zoomScaleSheetLayoutView="100" workbookViewId="0"/>
  </sheetViews>
  <sheetFormatPr defaultRowHeight="14" x14ac:dyDescent="0.25"/>
  <cols>
    <col min="1" max="1" width="9.1796875" style="47" customWidth="1"/>
    <col min="2" max="2" width="32.6328125" style="47" customWidth="1"/>
    <col min="3" max="3" width="67.81640625" style="47" customWidth="1"/>
    <col min="4" max="250" width="9.1796875" style="47"/>
    <col min="251" max="251" width="12.54296875" style="47" customWidth="1"/>
    <col min="252" max="252" width="27.453125" style="47" customWidth="1"/>
    <col min="253" max="506" width="9.1796875" style="47"/>
    <col min="507" max="507" width="12.54296875" style="47" customWidth="1"/>
    <col min="508" max="508" width="27.453125" style="47" customWidth="1"/>
    <col min="509" max="762" width="9.1796875" style="47"/>
    <col min="763" max="763" width="12.54296875" style="47" customWidth="1"/>
    <col min="764" max="764" width="27.453125" style="47" customWidth="1"/>
    <col min="765" max="1018" width="9.1796875" style="47"/>
    <col min="1019" max="1019" width="12.54296875" style="47" customWidth="1"/>
    <col min="1020" max="1020" width="27.453125" style="47" customWidth="1"/>
    <col min="1021" max="1274" width="9.1796875" style="47"/>
    <col min="1275" max="1275" width="12.54296875" style="47" customWidth="1"/>
    <col min="1276" max="1276" width="27.453125" style="47" customWidth="1"/>
    <col min="1277" max="1530" width="9.1796875" style="47"/>
    <col min="1531" max="1531" width="12.54296875" style="47" customWidth="1"/>
    <col min="1532" max="1532" width="27.453125" style="47" customWidth="1"/>
    <col min="1533" max="1786" width="9.1796875" style="47"/>
    <col min="1787" max="1787" width="12.54296875" style="47" customWidth="1"/>
    <col min="1788" max="1788" width="27.453125" style="47" customWidth="1"/>
    <col min="1789" max="2042" width="9.1796875" style="47"/>
    <col min="2043" max="2043" width="12.54296875" style="47" customWidth="1"/>
    <col min="2044" max="2044" width="27.453125" style="47" customWidth="1"/>
    <col min="2045" max="2298" width="9.1796875" style="47"/>
    <col min="2299" max="2299" width="12.54296875" style="47" customWidth="1"/>
    <col min="2300" max="2300" width="27.453125" style="47" customWidth="1"/>
    <col min="2301" max="2554" width="9.1796875" style="47"/>
    <col min="2555" max="2555" width="12.54296875" style="47" customWidth="1"/>
    <col min="2556" max="2556" width="27.453125" style="47" customWidth="1"/>
    <col min="2557" max="2810" width="9.1796875" style="47"/>
    <col min="2811" max="2811" width="12.54296875" style="47" customWidth="1"/>
    <col min="2812" max="2812" width="27.453125" style="47" customWidth="1"/>
    <col min="2813" max="3066" width="9.1796875" style="47"/>
    <col min="3067" max="3067" width="12.54296875" style="47" customWidth="1"/>
    <col min="3068" max="3068" width="27.453125" style="47" customWidth="1"/>
    <col min="3069" max="3322" width="9.1796875" style="47"/>
    <col min="3323" max="3323" width="12.54296875" style="47" customWidth="1"/>
    <col min="3324" max="3324" width="27.453125" style="47" customWidth="1"/>
    <col min="3325" max="3578" width="9.1796875" style="47"/>
    <col min="3579" max="3579" width="12.54296875" style="47" customWidth="1"/>
    <col min="3580" max="3580" width="27.453125" style="47" customWidth="1"/>
    <col min="3581" max="3834" width="9.1796875" style="47"/>
    <col min="3835" max="3835" width="12.54296875" style="47" customWidth="1"/>
    <col min="3836" max="3836" width="27.453125" style="47" customWidth="1"/>
    <col min="3837" max="4090" width="9.1796875" style="47"/>
    <col min="4091" max="4091" width="12.54296875" style="47" customWidth="1"/>
    <col min="4092" max="4092" width="27.453125" style="47" customWidth="1"/>
    <col min="4093" max="4346" width="9.1796875" style="47"/>
    <col min="4347" max="4347" width="12.54296875" style="47" customWidth="1"/>
    <col min="4348" max="4348" width="27.453125" style="47" customWidth="1"/>
    <col min="4349" max="4602" width="9.1796875" style="47"/>
    <col min="4603" max="4603" width="12.54296875" style="47" customWidth="1"/>
    <col min="4604" max="4604" width="27.453125" style="47" customWidth="1"/>
    <col min="4605" max="4858" width="9.1796875" style="47"/>
    <col min="4859" max="4859" width="12.54296875" style="47" customWidth="1"/>
    <col min="4860" max="4860" width="27.453125" style="47" customWidth="1"/>
    <col min="4861" max="5114" width="9.1796875" style="47"/>
    <col min="5115" max="5115" width="12.54296875" style="47" customWidth="1"/>
    <col min="5116" max="5116" width="27.453125" style="47" customWidth="1"/>
    <col min="5117" max="5370" width="9.1796875" style="47"/>
    <col min="5371" max="5371" width="12.54296875" style="47" customWidth="1"/>
    <col min="5372" max="5372" width="27.453125" style="47" customWidth="1"/>
    <col min="5373" max="5626" width="9.1796875" style="47"/>
    <col min="5627" max="5627" width="12.54296875" style="47" customWidth="1"/>
    <col min="5628" max="5628" width="27.453125" style="47" customWidth="1"/>
    <col min="5629" max="5882" width="9.1796875" style="47"/>
    <col min="5883" max="5883" width="12.54296875" style="47" customWidth="1"/>
    <col min="5884" max="5884" width="27.453125" style="47" customWidth="1"/>
    <col min="5885" max="6138" width="9.1796875" style="47"/>
    <col min="6139" max="6139" width="12.54296875" style="47" customWidth="1"/>
    <col min="6140" max="6140" width="27.453125" style="47" customWidth="1"/>
    <col min="6141" max="6394" width="9.1796875" style="47"/>
    <col min="6395" max="6395" width="12.54296875" style="47" customWidth="1"/>
    <col min="6396" max="6396" width="27.453125" style="47" customWidth="1"/>
    <col min="6397" max="6650" width="9.1796875" style="47"/>
    <col min="6651" max="6651" width="12.54296875" style="47" customWidth="1"/>
    <col min="6652" max="6652" width="27.453125" style="47" customWidth="1"/>
    <col min="6653" max="6906" width="9.1796875" style="47"/>
    <col min="6907" max="6907" width="12.54296875" style="47" customWidth="1"/>
    <col min="6908" max="6908" width="27.453125" style="47" customWidth="1"/>
    <col min="6909" max="7162" width="9.1796875" style="47"/>
    <col min="7163" max="7163" width="12.54296875" style="47" customWidth="1"/>
    <col min="7164" max="7164" width="27.453125" style="47" customWidth="1"/>
    <col min="7165" max="7418" width="9.1796875" style="47"/>
    <col min="7419" max="7419" width="12.54296875" style="47" customWidth="1"/>
    <col min="7420" max="7420" width="27.453125" style="47" customWidth="1"/>
    <col min="7421" max="7674" width="9.1796875" style="47"/>
    <col min="7675" max="7675" width="12.54296875" style="47" customWidth="1"/>
    <col min="7676" max="7676" width="27.453125" style="47" customWidth="1"/>
    <col min="7677" max="7930" width="9.1796875" style="47"/>
    <col min="7931" max="7931" width="12.54296875" style="47" customWidth="1"/>
    <col min="7932" max="7932" width="27.453125" style="47" customWidth="1"/>
    <col min="7933" max="8186" width="9.1796875" style="47"/>
    <col min="8187" max="8187" width="12.54296875" style="47" customWidth="1"/>
    <col min="8188" max="8188" width="27.453125" style="47" customWidth="1"/>
    <col min="8189" max="8442" width="9.1796875" style="47"/>
    <col min="8443" max="8443" width="12.54296875" style="47" customWidth="1"/>
    <col min="8444" max="8444" width="27.453125" style="47" customWidth="1"/>
    <col min="8445" max="8698" width="9.1796875" style="47"/>
    <col min="8699" max="8699" width="12.54296875" style="47" customWidth="1"/>
    <col min="8700" max="8700" width="27.453125" style="47" customWidth="1"/>
    <col min="8701" max="8954" width="9.1796875" style="47"/>
    <col min="8955" max="8955" width="12.54296875" style="47" customWidth="1"/>
    <col min="8956" max="8956" width="27.453125" style="47" customWidth="1"/>
    <col min="8957" max="9210" width="9.1796875" style="47"/>
    <col min="9211" max="9211" width="12.54296875" style="47" customWidth="1"/>
    <col min="9212" max="9212" width="27.453125" style="47" customWidth="1"/>
    <col min="9213" max="9466" width="9.1796875" style="47"/>
    <col min="9467" max="9467" width="12.54296875" style="47" customWidth="1"/>
    <col min="9468" max="9468" width="27.453125" style="47" customWidth="1"/>
    <col min="9469" max="9722" width="9.1796875" style="47"/>
    <col min="9723" max="9723" width="12.54296875" style="47" customWidth="1"/>
    <col min="9724" max="9724" width="27.453125" style="47" customWidth="1"/>
    <col min="9725" max="9978" width="9.1796875" style="47"/>
    <col min="9979" max="9979" width="12.54296875" style="47" customWidth="1"/>
    <col min="9980" max="9980" width="27.453125" style="47" customWidth="1"/>
    <col min="9981" max="10234" width="9.1796875" style="47"/>
    <col min="10235" max="10235" width="12.54296875" style="47" customWidth="1"/>
    <col min="10236" max="10236" width="27.453125" style="47" customWidth="1"/>
    <col min="10237" max="10490" width="9.1796875" style="47"/>
    <col min="10491" max="10491" width="12.54296875" style="47" customWidth="1"/>
    <col min="10492" max="10492" width="27.453125" style="47" customWidth="1"/>
    <col min="10493" max="10746" width="9.1796875" style="47"/>
    <col min="10747" max="10747" width="12.54296875" style="47" customWidth="1"/>
    <col min="10748" max="10748" width="27.453125" style="47" customWidth="1"/>
    <col min="10749" max="11002" width="9.1796875" style="47"/>
    <col min="11003" max="11003" width="12.54296875" style="47" customWidth="1"/>
    <col min="11004" max="11004" width="27.453125" style="47" customWidth="1"/>
    <col min="11005" max="11258" width="9.1796875" style="47"/>
    <col min="11259" max="11259" width="12.54296875" style="47" customWidth="1"/>
    <col min="11260" max="11260" width="27.453125" style="47" customWidth="1"/>
    <col min="11261" max="11514" width="9.1796875" style="47"/>
    <col min="11515" max="11515" width="12.54296875" style="47" customWidth="1"/>
    <col min="11516" max="11516" width="27.453125" style="47" customWidth="1"/>
    <col min="11517" max="11770" width="9.1796875" style="47"/>
    <col min="11771" max="11771" width="12.54296875" style="47" customWidth="1"/>
    <col min="11772" max="11772" width="27.453125" style="47" customWidth="1"/>
    <col min="11773" max="12026" width="9.1796875" style="47"/>
    <col min="12027" max="12027" width="12.54296875" style="47" customWidth="1"/>
    <col min="12028" max="12028" width="27.453125" style="47" customWidth="1"/>
    <col min="12029" max="12282" width="9.1796875" style="47"/>
    <col min="12283" max="12283" width="12.54296875" style="47" customWidth="1"/>
    <col min="12284" max="12284" width="27.453125" style="47" customWidth="1"/>
    <col min="12285" max="12538" width="9.1796875" style="47"/>
    <col min="12539" max="12539" width="12.54296875" style="47" customWidth="1"/>
    <col min="12540" max="12540" width="27.453125" style="47" customWidth="1"/>
    <col min="12541" max="12794" width="9.1796875" style="47"/>
    <col min="12795" max="12795" width="12.54296875" style="47" customWidth="1"/>
    <col min="12796" max="12796" width="27.453125" style="47" customWidth="1"/>
    <col min="12797" max="13050" width="9.1796875" style="47"/>
    <col min="13051" max="13051" width="12.54296875" style="47" customWidth="1"/>
    <col min="13052" max="13052" width="27.453125" style="47" customWidth="1"/>
    <col min="13053" max="13306" width="9.1796875" style="47"/>
    <col min="13307" max="13307" width="12.54296875" style="47" customWidth="1"/>
    <col min="13308" max="13308" width="27.453125" style="47" customWidth="1"/>
    <col min="13309" max="13562" width="9.1796875" style="47"/>
    <col min="13563" max="13563" width="12.54296875" style="47" customWidth="1"/>
    <col min="13564" max="13564" width="27.453125" style="47" customWidth="1"/>
    <col min="13565" max="13818" width="9.1796875" style="47"/>
    <col min="13819" max="13819" width="12.54296875" style="47" customWidth="1"/>
    <col min="13820" max="13820" width="27.453125" style="47" customWidth="1"/>
    <col min="13821" max="14074" width="9.1796875" style="47"/>
    <col min="14075" max="14075" width="12.54296875" style="47" customWidth="1"/>
    <col min="14076" max="14076" width="27.453125" style="47" customWidth="1"/>
    <col min="14077" max="14330" width="9.1796875" style="47"/>
    <col min="14331" max="14331" width="12.54296875" style="47" customWidth="1"/>
    <col min="14332" max="14332" width="27.453125" style="47" customWidth="1"/>
    <col min="14333" max="14586" width="9.1796875" style="47"/>
    <col min="14587" max="14587" width="12.54296875" style="47" customWidth="1"/>
    <col min="14588" max="14588" width="27.453125" style="47" customWidth="1"/>
    <col min="14589" max="14842" width="9.1796875" style="47"/>
    <col min="14843" max="14843" width="12.54296875" style="47" customWidth="1"/>
    <col min="14844" max="14844" width="27.453125" style="47" customWidth="1"/>
    <col min="14845" max="15098" width="9.1796875" style="47"/>
    <col min="15099" max="15099" width="12.54296875" style="47" customWidth="1"/>
    <col min="15100" max="15100" width="27.453125" style="47" customWidth="1"/>
    <col min="15101" max="15354" width="9.1796875" style="47"/>
    <col min="15355" max="15355" width="12.54296875" style="47" customWidth="1"/>
    <col min="15356" max="15356" width="27.453125" style="47" customWidth="1"/>
    <col min="15357" max="15610" width="9.1796875" style="47"/>
    <col min="15611" max="15611" width="12.54296875" style="47" customWidth="1"/>
    <col min="15612" max="15612" width="27.453125" style="47" customWidth="1"/>
    <col min="15613" max="15866" width="9.1796875" style="47"/>
    <col min="15867" max="15867" width="12.54296875" style="47" customWidth="1"/>
    <col min="15868" max="15868" width="27.453125" style="47" customWidth="1"/>
    <col min="15869" max="16122" width="9.1796875" style="47"/>
    <col min="16123" max="16123" width="12.54296875" style="47" customWidth="1"/>
    <col min="16124" max="16124" width="27.453125" style="47" customWidth="1"/>
    <col min="16125" max="16377" width="9.1796875" style="47"/>
    <col min="16378" max="16384" width="9.1796875" style="47" customWidth="1"/>
  </cols>
  <sheetData>
    <row r="2" spans="2:3" x14ac:dyDescent="0.25">
      <c r="B2" s="46" t="s">
        <v>23</v>
      </c>
    </row>
    <row r="3" spans="2:3" x14ac:dyDescent="0.25">
      <c r="B3" s="48" t="s">
        <v>24</v>
      </c>
      <c r="C3" s="48"/>
    </row>
    <row r="5" spans="2:3" x14ac:dyDescent="0.25">
      <c r="B5" s="49" t="s">
        <v>0</v>
      </c>
      <c r="C5" s="50" t="s">
        <v>15</v>
      </c>
    </row>
    <row r="6" spans="2:3" x14ac:dyDescent="0.25">
      <c r="B6" s="49" t="s">
        <v>1</v>
      </c>
      <c r="C6" s="50" t="s">
        <v>16</v>
      </c>
    </row>
    <row r="7" spans="2:3" x14ac:dyDescent="0.25">
      <c r="B7" s="49" t="s">
        <v>2</v>
      </c>
      <c r="C7" s="51" t="s">
        <v>25</v>
      </c>
    </row>
    <row r="8" spans="2:3" x14ac:dyDescent="0.25">
      <c r="B8" s="49" t="s">
        <v>3</v>
      </c>
      <c r="C8" s="49" t="str">
        <f>B2&amp;" for the period "&amp;B3</f>
        <v>Stalking offences and outcomes for the period 01/04/2021 to 31/03/2023</v>
      </c>
    </row>
    <row r="9" spans="2:3" x14ac:dyDescent="0.25">
      <c r="B9" s="52" t="s">
        <v>4</v>
      </c>
      <c r="C9" s="52" t="s">
        <v>8</v>
      </c>
    </row>
    <row r="10" spans="2:3" x14ac:dyDescent="0.25">
      <c r="B10" s="49" t="s">
        <v>5</v>
      </c>
      <c r="C10" s="55">
        <v>45337</v>
      </c>
    </row>
    <row r="11" spans="2:3" x14ac:dyDescent="0.25">
      <c r="B11" s="49" t="s">
        <v>6</v>
      </c>
      <c r="C11" s="56">
        <f>C10+365</f>
        <v>45702</v>
      </c>
    </row>
    <row r="13" spans="2:3" x14ac:dyDescent="0.25">
      <c r="B13" s="53" t="s">
        <v>17</v>
      </c>
      <c r="C13" s="53"/>
    </row>
    <row r="14" spans="2:3" x14ac:dyDescent="0.25">
      <c r="B14" s="54" t="s">
        <v>18</v>
      </c>
      <c r="C14" s="54"/>
    </row>
    <row r="15" spans="2:3" x14ac:dyDescent="0.25">
      <c r="B15" s="46"/>
      <c r="C15" s="46"/>
    </row>
    <row r="16" spans="2:3" x14ac:dyDescent="0.25">
      <c r="B16" s="46"/>
      <c r="C16" s="46"/>
    </row>
  </sheetData>
  <pageMargins left="0.55118110236220474" right="0.55118110236220474" top="0.27559055118110237" bottom="0.59055118110236227" header="0.27559055118110237" footer="0.23622047244094491"/>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44"/>
  <sheetViews>
    <sheetView showGridLines="0" zoomScale="80" zoomScaleNormal="80" zoomScaleSheetLayoutView="100" workbookViewId="0"/>
  </sheetViews>
  <sheetFormatPr defaultColWidth="9.26953125" defaultRowHeight="14" x14ac:dyDescent="0.3"/>
  <cols>
    <col min="1" max="1" width="9.26953125" style="1"/>
    <col min="2" max="2" width="13" style="1" customWidth="1"/>
    <col min="3" max="16384" width="9.26953125" style="1"/>
  </cols>
  <sheetData>
    <row r="1" spans="2:25" x14ac:dyDescent="0.3">
      <c r="B1" s="29"/>
      <c r="C1" s="30"/>
      <c r="D1" s="30"/>
      <c r="E1" s="30"/>
      <c r="F1" s="30"/>
      <c r="G1" s="30"/>
      <c r="H1" s="31"/>
      <c r="I1" s="31"/>
    </row>
    <row r="2" spans="2:25" ht="12.5" customHeight="1" x14ac:dyDescent="0.3">
      <c r="B2" s="32" t="s">
        <v>7</v>
      </c>
      <c r="C2" s="33"/>
      <c r="D2" s="33"/>
      <c r="E2" s="33"/>
      <c r="F2" s="33"/>
      <c r="G2" s="33"/>
      <c r="H2" s="33"/>
      <c r="I2" s="33"/>
      <c r="J2" s="33"/>
      <c r="K2" s="33"/>
      <c r="L2" s="33"/>
    </row>
    <row r="3" spans="2:25" x14ac:dyDescent="0.3">
      <c r="B3" s="34"/>
      <c r="C3" s="33"/>
      <c r="D3" s="33"/>
      <c r="E3" s="33"/>
      <c r="F3" s="33"/>
      <c r="G3" s="33"/>
      <c r="H3" s="33"/>
      <c r="I3" s="33"/>
      <c r="J3" s="33"/>
      <c r="K3" s="33"/>
      <c r="L3" s="33"/>
    </row>
    <row r="4" spans="2:25" x14ac:dyDescent="0.3">
      <c r="B4" s="35" t="s">
        <v>9</v>
      </c>
      <c r="C4" s="36"/>
      <c r="D4" s="36"/>
      <c r="E4" s="36"/>
      <c r="F4" s="36"/>
      <c r="G4" s="36"/>
      <c r="H4" s="36"/>
      <c r="I4" s="36"/>
      <c r="J4" s="36"/>
      <c r="K4" s="36"/>
      <c r="L4" s="36"/>
    </row>
    <row r="5" spans="2:25" ht="12.75" customHeight="1" x14ac:dyDescent="0.3">
      <c r="B5" s="34" t="s">
        <v>19</v>
      </c>
      <c r="C5" s="33"/>
      <c r="D5" s="33"/>
      <c r="E5" s="33"/>
      <c r="F5" s="33"/>
      <c r="G5" s="33"/>
      <c r="H5" s="33"/>
      <c r="I5" s="33"/>
      <c r="J5" s="33"/>
      <c r="K5" s="33"/>
      <c r="L5" s="33"/>
    </row>
    <row r="6" spans="2:25" ht="12.75" customHeight="1" x14ac:dyDescent="0.3">
      <c r="B6" s="34"/>
      <c r="C6" s="34"/>
      <c r="D6" s="34"/>
      <c r="E6" s="34"/>
      <c r="F6" s="34"/>
      <c r="G6" s="34"/>
      <c r="H6" s="34"/>
      <c r="I6" s="34"/>
      <c r="J6" s="34"/>
      <c r="K6" s="34"/>
      <c r="L6" s="34"/>
    </row>
    <row r="7" spans="2:25" ht="12.75" customHeight="1" x14ac:dyDescent="0.3">
      <c r="B7" s="35" t="s">
        <v>10</v>
      </c>
      <c r="C7" s="36"/>
      <c r="D7" s="36"/>
      <c r="E7" s="36"/>
      <c r="F7" s="36"/>
      <c r="G7" s="36"/>
      <c r="H7" s="36"/>
      <c r="I7" s="36"/>
      <c r="J7" s="36"/>
      <c r="K7" s="36"/>
      <c r="L7" s="36"/>
    </row>
    <row r="8" spans="2:25" ht="12.75" customHeight="1" x14ac:dyDescent="0.3">
      <c r="B8" s="34" t="str">
        <f>'Cover Sheet'!B3&amp;" grouped by financial year"</f>
        <v>01/04/2021 to 31/03/2023 grouped by financial year</v>
      </c>
      <c r="C8" s="33"/>
      <c r="D8" s="33"/>
      <c r="E8" s="33"/>
      <c r="F8" s="33"/>
      <c r="G8" s="33"/>
      <c r="H8" s="33"/>
      <c r="I8" s="33"/>
      <c r="J8" s="33"/>
      <c r="K8" s="33"/>
      <c r="L8" s="33"/>
    </row>
    <row r="9" spans="2:25" ht="12.75" customHeight="1" x14ac:dyDescent="0.3">
      <c r="B9" s="34"/>
      <c r="C9" s="33"/>
      <c r="D9" s="33"/>
      <c r="E9" s="33"/>
      <c r="F9" s="33"/>
      <c r="G9" s="33"/>
      <c r="H9" s="33"/>
      <c r="I9" s="33"/>
      <c r="J9" s="33"/>
      <c r="K9" s="33"/>
      <c r="L9" s="33"/>
    </row>
    <row r="10" spans="2:25" x14ac:dyDescent="0.3">
      <c r="B10" s="35" t="s">
        <v>11</v>
      </c>
      <c r="C10" s="36"/>
      <c r="D10" s="36"/>
      <c r="E10" s="36"/>
      <c r="F10" s="36"/>
      <c r="G10" s="36"/>
      <c r="H10" s="36"/>
      <c r="I10" s="36"/>
      <c r="J10" s="36"/>
      <c r="K10" s="36"/>
      <c r="L10" s="36"/>
    </row>
    <row r="11" spans="2:25" ht="12.5" customHeight="1" x14ac:dyDescent="0.3">
      <c r="B11" s="37" t="s">
        <v>30</v>
      </c>
      <c r="C11" s="38"/>
      <c r="D11" s="38"/>
      <c r="E11" s="38"/>
      <c r="F11" s="38"/>
      <c r="G11" s="38"/>
      <c r="H11" s="38"/>
      <c r="I11" s="38"/>
      <c r="J11" s="38"/>
      <c r="K11" s="38"/>
      <c r="L11" s="38"/>
    </row>
    <row r="12" spans="2:25" x14ac:dyDescent="0.3">
      <c r="B12" s="39"/>
      <c r="C12" s="40"/>
      <c r="D12" s="40"/>
      <c r="E12" s="40"/>
      <c r="F12" s="40"/>
      <c r="G12" s="40"/>
      <c r="H12" s="40"/>
      <c r="I12" s="40"/>
      <c r="J12" s="40"/>
      <c r="K12" s="40"/>
      <c r="L12" s="40"/>
    </row>
    <row r="13" spans="2:25" x14ac:dyDescent="0.3">
      <c r="B13" s="4" t="s">
        <v>26</v>
      </c>
      <c r="C13" s="4"/>
      <c r="D13" s="4"/>
      <c r="E13" s="4"/>
      <c r="F13" s="4"/>
      <c r="G13" s="4"/>
      <c r="H13" s="4"/>
      <c r="I13" s="4"/>
      <c r="J13" s="4"/>
      <c r="K13" s="4"/>
      <c r="L13" s="4"/>
      <c r="M13" s="4"/>
      <c r="N13" s="4"/>
      <c r="O13" s="4"/>
      <c r="P13" s="4"/>
      <c r="Q13" s="4"/>
      <c r="R13" s="4"/>
      <c r="S13" s="4"/>
      <c r="T13" s="4"/>
      <c r="U13" s="4"/>
      <c r="V13" s="4"/>
      <c r="W13" s="4"/>
      <c r="X13" s="4"/>
      <c r="Y13" s="4"/>
    </row>
    <row r="14" spans="2:25" x14ac:dyDescent="0.3">
      <c r="B14" s="4" t="s">
        <v>27</v>
      </c>
      <c r="C14" s="4"/>
      <c r="D14" s="4"/>
      <c r="E14" s="4"/>
      <c r="F14" s="4"/>
      <c r="G14" s="4"/>
      <c r="H14" s="4"/>
      <c r="I14" s="4"/>
      <c r="J14" s="4"/>
      <c r="K14" s="4"/>
      <c r="L14" s="4"/>
      <c r="M14" s="4"/>
      <c r="N14" s="4"/>
      <c r="O14" s="4"/>
      <c r="P14" s="4"/>
      <c r="Q14" s="4"/>
      <c r="R14" s="4"/>
      <c r="S14" s="4"/>
      <c r="T14" s="4"/>
      <c r="U14" s="4"/>
      <c r="V14" s="4"/>
      <c r="W14" s="4"/>
      <c r="X14" s="4"/>
      <c r="Y14" s="4"/>
    </row>
    <row r="15" spans="2:25" x14ac:dyDescent="0.3">
      <c r="B15" s="4" t="s">
        <v>28</v>
      </c>
      <c r="C15" s="4"/>
      <c r="D15" s="4"/>
      <c r="E15" s="4"/>
      <c r="F15" s="4"/>
      <c r="G15" s="4"/>
      <c r="H15" s="4"/>
      <c r="I15" s="4"/>
      <c r="J15" s="4"/>
      <c r="K15" s="4"/>
      <c r="L15" s="4"/>
      <c r="M15" s="4"/>
      <c r="N15" s="4"/>
      <c r="O15" s="4"/>
      <c r="P15" s="4"/>
      <c r="Q15" s="4"/>
      <c r="R15" s="4"/>
      <c r="S15" s="4"/>
      <c r="T15" s="4"/>
      <c r="U15" s="4"/>
      <c r="V15" s="4"/>
      <c r="W15" s="4"/>
      <c r="X15" s="4"/>
      <c r="Y15" s="4"/>
    </row>
    <row r="16" spans="2:25" x14ac:dyDescent="0.3">
      <c r="B16" s="4" t="s">
        <v>29</v>
      </c>
      <c r="C16" s="4"/>
      <c r="D16" s="4"/>
      <c r="E16" s="4"/>
      <c r="F16" s="4"/>
      <c r="G16" s="4"/>
      <c r="H16" s="4"/>
      <c r="I16" s="4"/>
      <c r="J16" s="4"/>
      <c r="K16" s="4"/>
      <c r="L16" s="4"/>
      <c r="M16" s="4"/>
      <c r="N16" s="4"/>
      <c r="O16" s="4"/>
      <c r="P16" s="4"/>
      <c r="Q16" s="4"/>
      <c r="R16" s="4"/>
      <c r="S16" s="4"/>
      <c r="T16" s="4"/>
      <c r="U16" s="4"/>
      <c r="V16" s="4"/>
      <c r="W16" s="4"/>
      <c r="X16" s="4"/>
      <c r="Y16" s="4"/>
    </row>
    <row r="17" spans="2:25" x14ac:dyDescent="0.3">
      <c r="B17" s="4"/>
      <c r="C17" s="4"/>
      <c r="D17" s="4"/>
      <c r="E17" s="4"/>
      <c r="F17" s="4"/>
      <c r="G17" s="4"/>
      <c r="H17" s="4"/>
      <c r="I17" s="4"/>
      <c r="J17" s="4"/>
      <c r="K17" s="4"/>
      <c r="L17" s="4"/>
      <c r="M17" s="4"/>
      <c r="N17" s="4"/>
      <c r="O17" s="4"/>
      <c r="P17" s="4"/>
      <c r="Q17" s="4"/>
      <c r="R17" s="4"/>
      <c r="S17" s="4"/>
      <c r="T17" s="4"/>
      <c r="U17" s="4"/>
      <c r="V17" s="4"/>
      <c r="W17" s="4"/>
      <c r="X17" s="4"/>
      <c r="Y17" s="4"/>
    </row>
    <row r="18" spans="2:25" ht="12.5" customHeight="1" x14ac:dyDescent="0.3">
      <c r="B18" s="37" t="s">
        <v>22</v>
      </c>
      <c r="C18" s="38"/>
      <c r="D18" s="38"/>
      <c r="E18" s="38"/>
      <c r="F18" s="38"/>
      <c r="G18" s="38"/>
      <c r="H18" s="38"/>
      <c r="I18" s="38"/>
      <c r="J18" s="38"/>
      <c r="K18" s="38"/>
      <c r="L18" s="38"/>
    </row>
    <row r="19" spans="2:25" x14ac:dyDescent="0.3">
      <c r="B19" s="37"/>
      <c r="C19" s="38"/>
      <c r="D19" s="38"/>
      <c r="E19" s="38"/>
      <c r="F19" s="38"/>
      <c r="G19" s="38"/>
      <c r="H19" s="38"/>
      <c r="I19" s="38"/>
      <c r="J19" s="38"/>
      <c r="K19" s="38"/>
      <c r="L19" s="38"/>
    </row>
    <row r="20" spans="2:25" x14ac:dyDescent="0.3">
      <c r="B20" s="35" t="s">
        <v>12</v>
      </c>
      <c r="C20" s="36"/>
      <c r="D20" s="36"/>
      <c r="E20" s="36"/>
      <c r="F20" s="36"/>
      <c r="G20" s="36"/>
      <c r="H20" s="36"/>
      <c r="I20" s="36"/>
      <c r="J20" s="36"/>
      <c r="K20" s="36"/>
      <c r="L20" s="36"/>
    </row>
    <row r="21" spans="2:25" x14ac:dyDescent="0.3">
      <c r="B21" s="4" t="s">
        <v>31</v>
      </c>
      <c r="C21" s="4"/>
      <c r="D21" s="4"/>
      <c r="E21" s="4"/>
      <c r="F21" s="4"/>
      <c r="G21" s="4"/>
      <c r="H21" s="4"/>
      <c r="I21" s="4"/>
      <c r="J21" s="4"/>
      <c r="K21" s="4"/>
      <c r="L21" s="4"/>
      <c r="M21" s="4"/>
      <c r="N21" s="4"/>
      <c r="O21" s="4"/>
      <c r="P21" s="4"/>
      <c r="Q21" s="4"/>
      <c r="R21" s="4"/>
    </row>
    <row r="22" spans="2:25" x14ac:dyDescent="0.3">
      <c r="B22" s="4" t="s">
        <v>56</v>
      </c>
      <c r="C22" s="4"/>
      <c r="D22" s="4"/>
      <c r="E22" s="4"/>
      <c r="F22" s="4"/>
      <c r="G22" s="4"/>
      <c r="H22" s="4"/>
      <c r="I22" s="4"/>
      <c r="J22" s="4"/>
      <c r="K22" s="4"/>
      <c r="L22" s="4"/>
      <c r="M22" s="4"/>
      <c r="N22" s="4"/>
      <c r="O22" s="4"/>
      <c r="P22" s="4"/>
      <c r="Q22" s="4"/>
      <c r="R22" s="4"/>
    </row>
    <row r="23" spans="2:25" x14ac:dyDescent="0.3">
      <c r="B23" s="4" t="s">
        <v>57</v>
      </c>
      <c r="C23" s="4"/>
      <c r="D23" s="4"/>
      <c r="E23" s="4"/>
      <c r="F23" s="4"/>
      <c r="G23" s="4"/>
      <c r="H23" s="4"/>
      <c r="I23" s="4"/>
      <c r="J23" s="4"/>
      <c r="K23" s="4"/>
      <c r="L23" s="4"/>
      <c r="M23" s="4"/>
      <c r="N23" s="4"/>
      <c r="O23" s="4"/>
      <c r="P23" s="4"/>
      <c r="Q23" s="4"/>
      <c r="R23" s="4"/>
    </row>
    <row r="24" spans="2:25" x14ac:dyDescent="0.3">
      <c r="B24" s="4" t="s">
        <v>32</v>
      </c>
      <c r="C24" s="4"/>
      <c r="D24" s="4"/>
      <c r="E24" s="4"/>
      <c r="F24" s="4"/>
      <c r="G24" s="4"/>
      <c r="H24" s="4"/>
      <c r="I24" s="4"/>
      <c r="J24" s="4"/>
      <c r="K24" s="4"/>
      <c r="L24" s="4"/>
      <c r="M24" s="4"/>
      <c r="N24" s="4"/>
      <c r="O24" s="4"/>
      <c r="P24" s="4"/>
      <c r="Q24" s="4"/>
      <c r="R24" s="4"/>
    </row>
    <row r="25" spans="2:25" x14ac:dyDescent="0.3">
      <c r="B25" s="4" t="s">
        <v>58</v>
      </c>
      <c r="C25" s="4"/>
      <c r="D25" s="4"/>
      <c r="E25" s="4"/>
      <c r="F25" s="4"/>
      <c r="G25" s="4"/>
      <c r="H25" s="4"/>
      <c r="I25" s="4"/>
      <c r="J25" s="4"/>
      <c r="K25" s="4"/>
      <c r="L25" s="4"/>
      <c r="M25" s="4"/>
      <c r="N25" s="4"/>
      <c r="O25" s="4"/>
      <c r="P25" s="4"/>
      <c r="Q25" s="4"/>
      <c r="R25" s="4"/>
    </row>
    <row r="27" spans="2:25" x14ac:dyDescent="0.3">
      <c r="B27" s="4"/>
      <c r="C27" s="4"/>
      <c r="D27" s="4"/>
      <c r="E27" s="4"/>
      <c r="F27" s="4"/>
      <c r="G27" s="4"/>
      <c r="H27" s="4"/>
      <c r="I27" s="4"/>
      <c r="J27" s="4"/>
      <c r="K27" s="4"/>
      <c r="L27" s="4"/>
      <c r="M27" s="4"/>
      <c r="N27" s="4"/>
      <c r="O27" s="4"/>
      <c r="P27" s="4"/>
      <c r="Q27" s="4"/>
      <c r="R27" s="4"/>
    </row>
    <row r="28" spans="2:25" x14ac:dyDescent="0.3">
      <c r="B28" s="41" t="s">
        <v>20</v>
      </c>
      <c r="C28" s="41"/>
      <c r="D28" s="41"/>
      <c r="E28" s="41"/>
      <c r="F28" s="41"/>
      <c r="G28" s="41"/>
      <c r="H28" s="41"/>
      <c r="I28" s="41"/>
      <c r="J28" s="41"/>
      <c r="K28" s="41"/>
      <c r="L28" s="41"/>
      <c r="M28" s="41"/>
      <c r="N28" s="41"/>
      <c r="O28" s="41"/>
      <c r="P28" s="41"/>
      <c r="Q28" s="41"/>
      <c r="R28" s="41"/>
    </row>
    <row r="29" spans="2:25" x14ac:dyDescent="0.3">
      <c r="B29" s="42" t="s">
        <v>13</v>
      </c>
      <c r="C29" s="4"/>
      <c r="D29" s="4"/>
      <c r="E29" s="4"/>
      <c r="F29" s="4"/>
      <c r="G29" s="4"/>
      <c r="H29" s="4"/>
      <c r="I29" s="4"/>
      <c r="J29" s="4"/>
      <c r="K29" s="4"/>
      <c r="L29" s="4"/>
      <c r="M29" s="4"/>
      <c r="N29" s="4"/>
      <c r="O29" s="4"/>
      <c r="P29" s="4"/>
      <c r="Q29" s="4"/>
      <c r="R29" s="4"/>
    </row>
    <row r="30" spans="2:25" ht="12.5" customHeight="1" x14ac:dyDescent="0.3">
      <c r="B30" s="43" t="s">
        <v>14</v>
      </c>
      <c r="C30" s="33"/>
      <c r="D30" s="33"/>
      <c r="E30" s="33"/>
      <c r="F30" s="33"/>
      <c r="G30" s="33"/>
      <c r="H30" s="33"/>
      <c r="I30" s="33"/>
      <c r="J30" s="33"/>
      <c r="K30" s="33"/>
      <c r="L30" s="33"/>
    </row>
    <row r="31" spans="2:25" x14ac:dyDescent="0.3">
      <c r="B31" s="34"/>
      <c r="C31" s="33"/>
      <c r="D31" s="33"/>
      <c r="E31" s="33"/>
      <c r="F31" s="33"/>
      <c r="G31" s="33"/>
      <c r="H31" s="33"/>
      <c r="I31" s="33"/>
      <c r="J31" s="33"/>
      <c r="K31" s="33"/>
      <c r="L31" s="33"/>
    </row>
    <row r="32" spans="2:25" x14ac:dyDescent="0.3">
      <c r="B32" s="34"/>
      <c r="C32" s="33"/>
      <c r="D32" s="33"/>
      <c r="E32" s="33"/>
      <c r="F32" s="33"/>
      <c r="G32" s="33"/>
      <c r="H32" s="33"/>
      <c r="I32" s="33"/>
      <c r="J32" s="33"/>
      <c r="K32" s="33"/>
      <c r="L32" s="33"/>
    </row>
    <row r="33" spans="2:12" x14ac:dyDescent="0.3">
      <c r="B33" s="44"/>
      <c r="C33" s="45"/>
      <c r="D33" s="45"/>
      <c r="E33" s="45"/>
      <c r="F33" s="45"/>
      <c r="G33" s="45"/>
      <c r="H33" s="45"/>
      <c r="I33" s="45"/>
      <c r="J33" s="45"/>
      <c r="K33" s="45"/>
      <c r="L33" s="45"/>
    </row>
    <row r="34" spans="2:12" x14ac:dyDescent="0.3">
      <c r="B34" s="34"/>
      <c r="C34" s="33"/>
      <c r="D34" s="33"/>
      <c r="E34" s="33"/>
      <c r="F34" s="33"/>
      <c r="G34" s="33"/>
      <c r="H34" s="33"/>
      <c r="I34" s="33"/>
      <c r="J34" s="33"/>
      <c r="K34" s="33"/>
      <c r="L34" s="33"/>
    </row>
    <row r="35" spans="2:12" x14ac:dyDescent="0.3">
      <c r="B35" s="34"/>
      <c r="C35" s="33"/>
      <c r="D35" s="33"/>
      <c r="E35" s="33"/>
      <c r="F35" s="33"/>
      <c r="G35" s="33"/>
      <c r="H35" s="33"/>
      <c r="I35" s="33"/>
      <c r="J35" s="33"/>
      <c r="K35" s="33"/>
      <c r="L35" s="33"/>
    </row>
    <row r="36" spans="2:12" x14ac:dyDescent="0.3">
      <c r="B36" s="34"/>
      <c r="C36" s="33"/>
      <c r="D36" s="33"/>
      <c r="E36" s="33"/>
      <c r="F36" s="33"/>
      <c r="G36" s="33"/>
      <c r="H36" s="33"/>
      <c r="I36" s="33"/>
      <c r="J36" s="33"/>
      <c r="K36" s="33"/>
      <c r="L36" s="33"/>
    </row>
    <row r="37" spans="2:12" x14ac:dyDescent="0.3">
      <c r="B37" s="34"/>
      <c r="C37" s="33"/>
      <c r="D37" s="33"/>
      <c r="E37" s="33"/>
      <c r="F37" s="33"/>
      <c r="G37" s="33"/>
      <c r="H37" s="33"/>
      <c r="I37" s="33"/>
      <c r="J37" s="33"/>
      <c r="K37" s="33"/>
      <c r="L37" s="33"/>
    </row>
    <row r="38" spans="2:12" x14ac:dyDescent="0.3">
      <c r="B38" s="34"/>
      <c r="C38" s="33"/>
      <c r="D38" s="33"/>
      <c r="E38" s="33"/>
      <c r="F38" s="33"/>
      <c r="G38" s="33"/>
      <c r="H38" s="33"/>
      <c r="I38" s="33"/>
      <c r="J38" s="33"/>
      <c r="K38" s="33"/>
      <c r="L38" s="33"/>
    </row>
    <row r="39" spans="2:12" x14ac:dyDescent="0.3">
      <c r="B39" s="34"/>
      <c r="C39" s="33"/>
      <c r="D39" s="33"/>
      <c r="E39" s="33"/>
      <c r="F39" s="33"/>
      <c r="G39" s="33"/>
      <c r="H39" s="33"/>
      <c r="I39" s="33"/>
      <c r="J39" s="33"/>
      <c r="K39" s="33"/>
      <c r="L39" s="33"/>
    </row>
    <row r="40" spans="2:12" x14ac:dyDescent="0.3">
      <c r="B40" s="34"/>
      <c r="C40" s="33"/>
      <c r="D40" s="33"/>
      <c r="E40" s="33"/>
      <c r="F40" s="33"/>
      <c r="G40" s="33"/>
      <c r="H40" s="33"/>
      <c r="I40" s="33"/>
      <c r="J40" s="33"/>
      <c r="K40" s="33"/>
      <c r="L40" s="33"/>
    </row>
    <row r="41" spans="2:12" x14ac:dyDescent="0.3">
      <c r="B41" s="34"/>
      <c r="C41" s="33"/>
      <c r="D41" s="33"/>
      <c r="E41" s="33"/>
      <c r="F41" s="33"/>
      <c r="G41" s="33"/>
      <c r="H41" s="33"/>
      <c r="I41" s="33"/>
      <c r="J41" s="33"/>
      <c r="K41" s="33"/>
      <c r="L41" s="33"/>
    </row>
    <row r="42" spans="2:12" x14ac:dyDescent="0.3">
      <c r="B42" s="34"/>
      <c r="C42" s="33"/>
      <c r="D42" s="33"/>
      <c r="E42" s="33"/>
      <c r="F42" s="33"/>
      <c r="G42" s="33"/>
      <c r="H42" s="33"/>
      <c r="I42" s="33"/>
      <c r="J42" s="33"/>
      <c r="K42" s="33"/>
      <c r="L42" s="33"/>
    </row>
    <row r="43" spans="2:12" x14ac:dyDescent="0.3">
      <c r="B43" s="34"/>
      <c r="C43" s="33"/>
      <c r="D43" s="33"/>
      <c r="E43" s="33"/>
      <c r="F43" s="33"/>
      <c r="G43" s="33"/>
      <c r="H43" s="33"/>
      <c r="I43" s="33"/>
      <c r="J43" s="33"/>
      <c r="K43" s="33"/>
      <c r="L43" s="33"/>
    </row>
    <row r="44" spans="2:12" x14ac:dyDescent="0.3">
      <c r="B44" s="34"/>
      <c r="C44" s="33"/>
      <c r="D44" s="33"/>
      <c r="E44" s="33"/>
      <c r="F44" s="33"/>
      <c r="G44" s="33"/>
      <c r="H44" s="33"/>
      <c r="I44" s="33"/>
      <c r="J44" s="33"/>
      <c r="K44" s="33"/>
      <c r="L44" s="33"/>
    </row>
  </sheetData>
  <hyperlinks>
    <hyperlink ref="B29" r:id="rId1" xr:uid="{00000000-0004-0000-0100-000000000000}"/>
    <hyperlink ref="B30" r:id="rId2" xr:uid="{00000000-0004-0000-0100-000001000000}"/>
  </hyperlinks>
  <pageMargins left="0.55118110236220474" right="0.55118110236220474" top="0.27559055118110237" bottom="0.59055118110236227" header="0.27559055118110237" footer="0.23622047244094491"/>
  <pageSetup paperSize="9" orientation="landscape"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O63"/>
  <sheetViews>
    <sheetView showGridLines="0" zoomScale="80" zoomScaleNormal="80" zoomScaleSheetLayoutView="100" workbookViewId="0"/>
  </sheetViews>
  <sheetFormatPr defaultColWidth="9.1796875" defaultRowHeight="14" x14ac:dyDescent="0.3"/>
  <cols>
    <col min="1" max="1" width="9.1796875" style="1" customWidth="1"/>
    <col min="2" max="2" width="81.453125" style="4" customWidth="1"/>
    <col min="3" max="3" width="57.54296875" style="1" bestFit="1" customWidth="1"/>
    <col min="4" max="4" width="11.7265625" style="3" bestFit="1" customWidth="1"/>
    <col min="5" max="5" width="11.7265625" style="2" bestFit="1" customWidth="1"/>
    <col min="6" max="7" width="8.26953125" style="2" customWidth="1"/>
    <col min="8" max="8" width="7.81640625" style="2" customWidth="1"/>
    <col min="9" max="9" width="7.1796875" style="2" bestFit="1" customWidth="1"/>
    <col min="10" max="10" width="22.81640625" style="2" bestFit="1" customWidth="1"/>
    <col min="11" max="11" width="9.7265625" style="2" bestFit="1" customWidth="1"/>
    <col min="12" max="12" width="10.7265625" style="2" bestFit="1" customWidth="1"/>
    <col min="13" max="13" width="31.1796875" style="2" bestFit="1" customWidth="1"/>
    <col min="14" max="14" width="16.453125" style="2" bestFit="1" customWidth="1"/>
    <col min="15" max="15" width="36.453125" style="2" bestFit="1" customWidth="1"/>
    <col min="16" max="252" width="9.1796875" style="1"/>
    <col min="253" max="253" width="9.1796875" style="1" customWidth="1"/>
    <col min="254" max="269" width="7.81640625" style="1" customWidth="1"/>
    <col min="270" max="270" width="11.81640625" style="1" customWidth="1"/>
    <col min="271" max="508" width="9.1796875" style="1"/>
    <col min="509" max="509" width="9.1796875" style="1" customWidth="1"/>
    <col min="510" max="525" width="7.81640625" style="1" customWidth="1"/>
    <col min="526" max="526" width="11.81640625" style="1" customWidth="1"/>
    <col min="527" max="764" width="9.1796875" style="1"/>
    <col min="765" max="765" width="9.1796875" style="1" customWidth="1"/>
    <col min="766" max="781" width="7.81640625" style="1" customWidth="1"/>
    <col min="782" max="782" width="11.81640625" style="1" customWidth="1"/>
    <col min="783" max="1020" width="9.1796875" style="1"/>
    <col min="1021" max="1021" width="9.1796875" style="1" customWidth="1"/>
    <col min="1022" max="1037" width="7.81640625" style="1" customWidth="1"/>
    <col min="1038" max="1038" width="11.81640625" style="1" customWidth="1"/>
    <col min="1039" max="1276" width="9.1796875" style="1"/>
    <col min="1277" max="1277" width="9.1796875" style="1" customWidth="1"/>
    <col min="1278" max="1293" width="7.81640625" style="1" customWidth="1"/>
    <col min="1294" max="1294" width="11.81640625" style="1" customWidth="1"/>
    <col min="1295" max="1532" width="9.1796875" style="1"/>
    <col min="1533" max="1533" width="9.1796875" style="1" customWidth="1"/>
    <col min="1534" max="1549" width="7.81640625" style="1" customWidth="1"/>
    <col min="1550" max="1550" width="11.81640625" style="1" customWidth="1"/>
    <col min="1551" max="1788" width="9.1796875" style="1"/>
    <col min="1789" max="1789" width="9.1796875" style="1" customWidth="1"/>
    <col min="1790" max="1805" width="7.81640625" style="1" customWidth="1"/>
    <col min="1806" max="1806" width="11.81640625" style="1" customWidth="1"/>
    <col min="1807" max="2044" width="9.1796875" style="1"/>
    <col min="2045" max="2045" width="9.1796875" style="1" customWidth="1"/>
    <col min="2046" max="2061" width="7.81640625" style="1" customWidth="1"/>
    <col min="2062" max="2062" width="11.81640625" style="1" customWidth="1"/>
    <col min="2063" max="2300" width="9.1796875" style="1"/>
    <col min="2301" max="2301" width="9.1796875" style="1" customWidth="1"/>
    <col min="2302" max="2317" width="7.81640625" style="1" customWidth="1"/>
    <col min="2318" max="2318" width="11.81640625" style="1" customWidth="1"/>
    <col min="2319" max="2556" width="9.1796875" style="1"/>
    <col min="2557" max="2557" width="9.1796875" style="1" customWidth="1"/>
    <col min="2558" max="2573" width="7.81640625" style="1" customWidth="1"/>
    <col min="2574" max="2574" width="11.81640625" style="1" customWidth="1"/>
    <col min="2575" max="2812" width="9.1796875" style="1"/>
    <col min="2813" max="2813" width="9.1796875" style="1" customWidth="1"/>
    <col min="2814" max="2829" width="7.81640625" style="1" customWidth="1"/>
    <col min="2830" max="2830" width="11.81640625" style="1" customWidth="1"/>
    <col min="2831" max="3068" width="9.1796875" style="1"/>
    <col min="3069" max="3069" width="9.1796875" style="1" customWidth="1"/>
    <col min="3070" max="3085" width="7.81640625" style="1" customWidth="1"/>
    <col min="3086" max="3086" width="11.81640625" style="1" customWidth="1"/>
    <col min="3087" max="3324" width="9.1796875" style="1"/>
    <col min="3325" max="3325" width="9.1796875" style="1" customWidth="1"/>
    <col min="3326" max="3341" width="7.81640625" style="1" customWidth="1"/>
    <col min="3342" max="3342" width="11.81640625" style="1" customWidth="1"/>
    <col min="3343" max="3580" width="9.1796875" style="1"/>
    <col min="3581" max="3581" width="9.1796875" style="1" customWidth="1"/>
    <col min="3582" max="3597" width="7.81640625" style="1" customWidth="1"/>
    <col min="3598" max="3598" width="11.81640625" style="1" customWidth="1"/>
    <col min="3599" max="3836" width="9.1796875" style="1"/>
    <col min="3837" max="3837" width="9.1796875" style="1" customWidth="1"/>
    <col min="3838" max="3853" width="7.81640625" style="1" customWidth="1"/>
    <col min="3854" max="3854" width="11.81640625" style="1" customWidth="1"/>
    <col min="3855" max="4092" width="9.1796875" style="1"/>
    <col min="4093" max="4093" width="9.1796875" style="1" customWidth="1"/>
    <col min="4094" max="4109" width="7.81640625" style="1" customWidth="1"/>
    <col min="4110" max="4110" width="11.81640625" style="1" customWidth="1"/>
    <col min="4111" max="4348" width="9.1796875" style="1"/>
    <col min="4349" max="4349" width="9.1796875" style="1" customWidth="1"/>
    <col min="4350" max="4365" width="7.81640625" style="1" customWidth="1"/>
    <col min="4366" max="4366" width="11.81640625" style="1" customWidth="1"/>
    <col min="4367" max="4604" width="9.1796875" style="1"/>
    <col min="4605" max="4605" width="9.1796875" style="1" customWidth="1"/>
    <col min="4606" max="4621" width="7.81640625" style="1" customWidth="1"/>
    <col min="4622" max="4622" width="11.81640625" style="1" customWidth="1"/>
    <col min="4623" max="4860" width="9.1796875" style="1"/>
    <col min="4861" max="4861" width="9.1796875" style="1" customWidth="1"/>
    <col min="4862" max="4877" width="7.81640625" style="1" customWidth="1"/>
    <col min="4878" max="4878" width="11.81640625" style="1" customWidth="1"/>
    <col min="4879" max="5116" width="9.1796875" style="1"/>
    <col min="5117" max="5117" width="9.1796875" style="1" customWidth="1"/>
    <col min="5118" max="5133" width="7.81640625" style="1" customWidth="1"/>
    <col min="5134" max="5134" width="11.81640625" style="1" customWidth="1"/>
    <col min="5135" max="5372" width="9.1796875" style="1"/>
    <col min="5373" max="5373" width="9.1796875" style="1" customWidth="1"/>
    <col min="5374" max="5389" width="7.81640625" style="1" customWidth="1"/>
    <col min="5390" max="5390" width="11.81640625" style="1" customWidth="1"/>
    <col min="5391" max="5628" width="9.1796875" style="1"/>
    <col min="5629" max="5629" width="9.1796875" style="1" customWidth="1"/>
    <col min="5630" max="5645" width="7.81640625" style="1" customWidth="1"/>
    <col min="5646" max="5646" width="11.81640625" style="1" customWidth="1"/>
    <col min="5647" max="5884" width="9.1796875" style="1"/>
    <col min="5885" max="5885" width="9.1796875" style="1" customWidth="1"/>
    <col min="5886" max="5901" width="7.81640625" style="1" customWidth="1"/>
    <col min="5902" max="5902" width="11.81640625" style="1" customWidth="1"/>
    <col min="5903" max="6140" width="9.1796875" style="1"/>
    <col min="6141" max="6141" width="9.1796875" style="1" customWidth="1"/>
    <col min="6142" max="6157" width="7.81640625" style="1" customWidth="1"/>
    <col min="6158" max="6158" width="11.81640625" style="1" customWidth="1"/>
    <col min="6159" max="6396" width="9.1796875" style="1"/>
    <col min="6397" max="6397" width="9.1796875" style="1" customWidth="1"/>
    <col min="6398" max="6413" width="7.81640625" style="1" customWidth="1"/>
    <col min="6414" max="6414" width="11.81640625" style="1" customWidth="1"/>
    <col min="6415" max="6652" width="9.1796875" style="1"/>
    <col min="6653" max="6653" width="9.1796875" style="1" customWidth="1"/>
    <col min="6654" max="6669" width="7.81640625" style="1" customWidth="1"/>
    <col min="6670" max="6670" width="11.81640625" style="1" customWidth="1"/>
    <col min="6671" max="6908" width="9.1796875" style="1"/>
    <col min="6909" max="6909" width="9.1796875" style="1" customWidth="1"/>
    <col min="6910" max="6925" width="7.81640625" style="1" customWidth="1"/>
    <col min="6926" max="6926" width="11.81640625" style="1" customWidth="1"/>
    <col min="6927" max="7164" width="9.1796875" style="1"/>
    <col min="7165" max="7165" width="9.1796875" style="1" customWidth="1"/>
    <col min="7166" max="7181" width="7.81640625" style="1" customWidth="1"/>
    <col min="7182" max="7182" width="11.81640625" style="1" customWidth="1"/>
    <col min="7183" max="7420" width="9.1796875" style="1"/>
    <col min="7421" max="7421" width="9.1796875" style="1" customWidth="1"/>
    <col min="7422" max="7437" width="7.81640625" style="1" customWidth="1"/>
    <col min="7438" max="7438" width="11.81640625" style="1" customWidth="1"/>
    <col min="7439" max="7676" width="9.1796875" style="1"/>
    <col min="7677" max="7677" width="9.1796875" style="1" customWidth="1"/>
    <col min="7678" max="7693" width="7.81640625" style="1" customWidth="1"/>
    <col min="7694" max="7694" width="11.81640625" style="1" customWidth="1"/>
    <col min="7695" max="7932" width="9.1796875" style="1"/>
    <col min="7933" max="7933" width="9.1796875" style="1" customWidth="1"/>
    <col min="7934" max="7949" width="7.81640625" style="1" customWidth="1"/>
    <col min="7950" max="7950" width="11.81640625" style="1" customWidth="1"/>
    <col min="7951" max="8188" width="9.1796875" style="1"/>
    <col min="8189" max="8189" width="9.1796875" style="1" customWidth="1"/>
    <col min="8190" max="8205" width="7.81640625" style="1" customWidth="1"/>
    <col min="8206" max="8206" width="11.81640625" style="1" customWidth="1"/>
    <col min="8207" max="8444" width="9.1796875" style="1"/>
    <col min="8445" max="8445" width="9.1796875" style="1" customWidth="1"/>
    <col min="8446" max="8461" width="7.81640625" style="1" customWidth="1"/>
    <col min="8462" max="8462" width="11.81640625" style="1" customWidth="1"/>
    <col min="8463" max="8700" width="9.1796875" style="1"/>
    <col min="8701" max="8701" width="9.1796875" style="1" customWidth="1"/>
    <col min="8702" max="8717" width="7.81640625" style="1" customWidth="1"/>
    <col min="8718" max="8718" width="11.81640625" style="1" customWidth="1"/>
    <col min="8719" max="8956" width="9.1796875" style="1"/>
    <col min="8957" max="8957" width="9.1796875" style="1" customWidth="1"/>
    <col min="8958" max="8973" width="7.81640625" style="1" customWidth="1"/>
    <col min="8974" max="8974" width="11.81640625" style="1" customWidth="1"/>
    <col min="8975" max="9212" width="9.1796875" style="1"/>
    <col min="9213" max="9213" width="9.1796875" style="1" customWidth="1"/>
    <col min="9214" max="9229" width="7.81640625" style="1" customWidth="1"/>
    <col min="9230" max="9230" width="11.81640625" style="1" customWidth="1"/>
    <col min="9231" max="9468" width="9.1796875" style="1"/>
    <col min="9469" max="9469" width="9.1796875" style="1" customWidth="1"/>
    <col min="9470" max="9485" width="7.81640625" style="1" customWidth="1"/>
    <col min="9486" max="9486" width="11.81640625" style="1" customWidth="1"/>
    <col min="9487" max="9724" width="9.1796875" style="1"/>
    <col min="9725" max="9725" width="9.1796875" style="1" customWidth="1"/>
    <col min="9726" max="9741" width="7.81640625" style="1" customWidth="1"/>
    <col min="9742" max="9742" width="11.81640625" style="1" customWidth="1"/>
    <col min="9743" max="9980" width="9.1796875" style="1"/>
    <col min="9981" max="9981" width="9.1796875" style="1" customWidth="1"/>
    <col min="9982" max="9997" width="7.81640625" style="1" customWidth="1"/>
    <col min="9998" max="9998" width="11.81640625" style="1" customWidth="1"/>
    <col min="9999" max="10236" width="9.1796875" style="1"/>
    <col min="10237" max="10237" width="9.1796875" style="1" customWidth="1"/>
    <col min="10238" max="10253" width="7.81640625" style="1" customWidth="1"/>
    <col min="10254" max="10254" width="11.81640625" style="1" customWidth="1"/>
    <col min="10255" max="10492" width="9.1796875" style="1"/>
    <col min="10493" max="10493" width="9.1796875" style="1" customWidth="1"/>
    <col min="10494" max="10509" width="7.81640625" style="1" customWidth="1"/>
    <col min="10510" max="10510" width="11.81640625" style="1" customWidth="1"/>
    <col min="10511" max="10748" width="9.1796875" style="1"/>
    <col min="10749" max="10749" width="9.1796875" style="1" customWidth="1"/>
    <col min="10750" max="10765" width="7.81640625" style="1" customWidth="1"/>
    <col min="10766" max="10766" width="11.81640625" style="1" customWidth="1"/>
    <col min="10767" max="11004" width="9.1796875" style="1"/>
    <col min="11005" max="11005" width="9.1796875" style="1" customWidth="1"/>
    <col min="11006" max="11021" width="7.81640625" style="1" customWidth="1"/>
    <col min="11022" max="11022" width="11.81640625" style="1" customWidth="1"/>
    <col min="11023" max="11260" width="9.1796875" style="1"/>
    <col min="11261" max="11261" width="9.1796875" style="1" customWidth="1"/>
    <col min="11262" max="11277" width="7.81640625" style="1" customWidth="1"/>
    <col min="11278" max="11278" width="11.81640625" style="1" customWidth="1"/>
    <col min="11279" max="11516" width="9.1796875" style="1"/>
    <col min="11517" max="11517" width="9.1796875" style="1" customWidth="1"/>
    <col min="11518" max="11533" width="7.81640625" style="1" customWidth="1"/>
    <col min="11534" max="11534" width="11.81640625" style="1" customWidth="1"/>
    <col min="11535" max="11772" width="9.1796875" style="1"/>
    <col min="11773" max="11773" width="9.1796875" style="1" customWidth="1"/>
    <col min="11774" max="11789" width="7.81640625" style="1" customWidth="1"/>
    <col min="11790" max="11790" width="11.81640625" style="1" customWidth="1"/>
    <col min="11791" max="12028" width="9.1796875" style="1"/>
    <col min="12029" max="12029" width="9.1796875" style="1" customWidth="1"/>
    <col min="12030" max="12045" width="7.81640625" style="1" customWidth="1"/>
    <col min="12046" max="12046" width="11.81640625" style="1" customWidth="1"/>
    <col min="12047" max="12284" width="9.1796875" style="1"/>
    <col min="12285" max="12285" width="9.1796875" style="1" customWidth="1"/>
    <col min="12286" max="12301" width="7.81640625" style="1" customWidth="1"/>
    <col min="12302" max="12302" width="11.81640625" style="1" customWidth="1"/>
    <col min="12303" max="12540" width="9.1796875" style="1"/>
    <col min="12541" max="12541" width="9.1796875" style="1" customWidth="1"/>
    <col min="12542" max="12557" width="7.81640625" style="1" customWidth="1"/>
    <col min="12558" max="12558" width="11.81640625" style="1" customWidth="1"/>
    <col min="12559" max="12796" width="9.1796875" style="1"/>
    <col min="12797" max="12797" width="9.1796875" style="1" customWidth="1"/>
    <col min="12798" max="12813" width="7.81640625" style="1" customWidth="1"/>
    <col min="12814" max="12814" width="11.81640625" style="1" customWidth="1"/>
    <col min="12815" max="13052" width="9.1796875" style="1"/>
    <col min="13053" max="13053" width="9.1796875" style="1" customWidth="1"/>
    <col min="13054" max="13069" width="7.81640625" style="1" customWidth="1"/>
    <col min="13070" max="13070" width="11.81640625" style="1" customWidth="1"/>
    <col min="13071" max="13308" width="9.1796875" style="1"/>
    <col min="13309" max="13309" width="9.1796875" style="1" customWidth="1"/>
    <col min="13310" max="13325" width="7.81640625" style="1" customWidth="1"/>
    <col min="13326" max="13326" width="11.81640625" style="1" customWidth="1"/>
    <col min="13327" max="13564" width="9.1796875" style="1"/>
    <col min="13565" max="13565" width="9.1796875" style="1" customWidth="1"/>
    <col min="13566" max="13581" width="7.81640625" style="1" customWidth="1"/>
    <col min="13582" max="13582" width="11.81640625" style="1" customWidth="1"/>
    <col min="13583" max="13820" width="9.1796875" style="1"/>
    <col min="13821" max="13821" width="9.1796875" style="1" customWidth="1"/>
    <col min="13822" max="13837" width="7.81640625" style="1" customWidth="1"/>
    <col min="13838" max="13838" width="11.81640625" style="1" customWidth="1"/>
    <col min="13839" max="14076" width="9.1796875" style="1"/>
    <col min="14077" max="14077" width="9.1796875" style="1" customWidth="1"/>
    <col min="14078" max="14093" width="7.81640625" style="1" customWidth="1"/>
    <col min="14094" max="14094" width="11.81640625" style="1" customWidth="1"/>
    <col min="14095" max="14332" width="9.1796875" style="1"/>
    <col min="14333" max="14333" width="9.1796875" style="1" customWidth="1"/>
    <col min="14334" max="14349" width="7.81640625" style="1" customWidth="1"/>
    <col min="14350" max="14350" width="11.81640625" style="1" customWidth="1"/>
    <col min="14351" max="14588" width="9.1796875" style="1"/>
    <col min="14589" max="14589" width="9.1796875" style="1" customWidth="1"/>
    <col min="14590" max="14605" width="7.81640625" style="1" customWidth="1"/>
    <col min="14606" max="14606" width="11.81640625" style="1" customWidth="1"/>
    <col min="14607" max="14844" width="9.1796875" style="1"/>
    <col min="14845" max="14845" width="9.1796875" style="1" customWidth="1"/>
    <col min="14846" max="14861" width="7.81640625" style="1" customWidth="1"/>
    <col min="14862" max="14862" width="11.81640625" style="1" customWidth="1"/>
    <col min="14863" max="15100" width="9.1796875" style="1"/>
    <col min="15101" max="15101" width="9.1796875" style="1" customWidth="1"/>
    <col min="15102" max="15117" width="7.81640625" style="1" customWidth="1"/>
    <col min="15118" max="15118" width="11.81640625" style="1" customWidth="1"/>
    <col min="15119" max="15356" width="9.1796875" style="1"/>
    <col min="15357" max="15357" width="9.1796875" style="1" customWidth="1"/>
    <col min="15358" max="15373" width="7.81640625" style="1" customWidth="1"/>
    <col min="15374" max="15374" width="11.81640625" style="1" customWidth="1"/>
    <col min="15375" max="15612" width="9.1796875" style="1"/>
    <col min="15613" max="15613" width="9.1796875" style="1" customWidth="1"/>
    <col min="15614" max="15629" width="7.81640625" style="1" customWidth="1"/>
    <col min="15630" max="15630" width="11.81640625" style="1" customWidth="1"/>
    <col min="15631" max="15868" width="9.1796875" style="1"/>
    <col min="15869" max="15869" width="9.1796875" style="1" customWidth="1"/>
    <col min="15870" max="15885" width="7.81640625" style="1" customWidth="1"/>
    <col min="15886" max="15886" width="11.81640625" style="1" customWidth="1"/>
    <col min="15887" max="16124" width="9.1796875" style="1"/>
    <col min="16125" max="16125" width="9.1796875" style="1" customWidth="1"/>
    <col min="16126" max="16141" width="7.81640625" style="1" customWidth="1"/>
    <col min="16142" max="16142" width="11.81640625" style="1" customWidth="1"/>
    <col min="16143" max="16384" width="9.1796875" style="1"/>
  </cols>
  <sheetData>
    <row r="3" spans="2:5" x14ac:dyDescent="0.3">
      <c r="B3" s="5" t="s">
        <v>60</v>
      </c>
    </row>
    <row r="5" spans="2:5" x14ac:dyDescent="0.3">
      <c r="B5" s="6" t="str">
        <f>'Cover Sheet'!C8</f>
        <v>Stalking offences and outcomes for the period 01/04/2021 to 31/03/2023</v>
      </c>
    </row>
    <row r="7" spans="2:5" x14ac:dyDescent="0.3">
      <c r="B7" s="7" t="s">
        <v>21</v>
      </c>
      <c r="C7" s="8" t="s">
        <v>55</v>
      </c>
      <c r="D7" s="9" t="s">
        <v>33</v>
      </c>
      <c r="E7" s="10" t="s">
        <v>34</v>
      </c>
    </row>
    <row r="8" spans="2:5" x14ac:dyDescent="0.3">
      <c r="B8" s="11" t="s">
        <v>26</v>
      </c>
      <c r="C8" s="12" t="s">
        <v>35</v>
      </c>
      <c r="D8" s="13">
        <v>22</v>
      </c>
      <c r="E8" s="14">
        <v>38</v>
      </c>
    </row>
    <row r="9" spans="2:5" x14ac:dyDescent="0.3">
      <c r="B9" s="15"/>
      <c r="C9" s="16" t="s">
        <v>36</v>
      </c>
      <c r="D9" s="17">
        <v>85</v>
      </c>
      <c r="E9" s="18">
        <v>104</v>
      </c>
    </row>
    <row r="10" spans="2:5" x14ac:dyDescent="0.3">
      <c r="B10" s="15"/>
      <c r="C10" s="16" t="s">
        <v>37</v>
      </c>
      <c r="D10" s="17">
        <v>76</v>
      </c>
      <c r="E10" s="18">
        <v>98</v>
      </c>
    </row>
    <row r="11" spans="2:5" x14ac:dyDescent="0.3">
      <c r="B11" s="15"/>
      <c r="C11" s="16" t="s">
        <v>38</v>
      </c>
      <c r="D11" s="17">
        <v>3</v>
      </c>
      <c r="E11" s="18">
        <v>1</v>
      </c>
    </row>
    <row r="12" spans="2:5" x14ac:dyDescent="0.3">
      <c r="B12" s="15"/>
      <c r="C12" s="16" t="s">
        <v>39</v>
      </c>
      <c r="D12" s="17">
        <v>4</v>
      </c>
      <c r="E12" s="18">
        <v>7</v>
      </c>
    </row>
    <row r="13" spans="2:5" x14ac:dyDescent="0.3">
      <c r="B13" s="15"/>
      <c r="C13" s="16" t="s">
        <v>40</v>
      </c>
      <c r="D13" s="17">
        <v>1</v>
      </c>
      <c r="E13" s="18">
        <v>0</v>
      </c>
    </row>
    <row r="14" spans="2:5" x14ac:dyDescent="0.3">
      <c r="B14" s="15"/>
      <c r="C14" s="16" t="s">
        <v>41</v>
      </c>
      <c r="D14" s="17">
        <v>0</v>
      </c>
      <c r="E14" s="18">
        <v>1</v>
      </c>
    </row>
    <row r="15" spans="2:5" x14ac:dyDescent="0.3">
      <c r="B15" s="15"/>
      <c r="C15" s="16" t="s">
        <v>42</v>
      </c>
      <c r="D15" s="17">
        <v>16</v>
      </c>
      <c r="E15" s="18">
        <v>31</v>
      </c>
    </row>
    <row r="16" spans="2:5" x14ac:dyDescent="0.3">
      <c r="B16" s="15"/>
      <c r="C16" s="16" t="s">
        <v>43</v>
      </c>
      <c r="D16" s="17">
        <v>267</v>
      </c>
      <c r="E16" s="18">
        <v>334</v>
      </c>
    </row>
    <row r="17" spans="2:5" x14ac:dyDescent="0.3">
      <c r="B17" s="15"/>
      <c r="C17" s="16" t="s">
        <v>44</v>
      </c>
      <c r="D17" s="17">
        <v>333</v>
      </c>
      <c r="E17" s="18">
        <v>325</v>
      </c>
    </row>
    <row r="18" spans="2:5" x14ac:dyDescent="0.3">
      <c r="B18" s="15"/>
      <c r="C18" s="16" t="s">
        <v>45</v>
      </c>
      <c r="D18" s="17">
        <v>86</v>
      </c>
      <c r="E18" s="18">
        <v>63</v>
      </c>
    </row>
    <row r="19" spans="2:5" x14ac:dyDescent="0.3">
      <c r="B19" s="19"/>
      <c r="C19" s="20" t="s">
        <v>46</v>
      </c>
      <c r="D19" s="21">
        <v>6</v>
      </c>
      <c r="E19" s="22">
        <v>2</v>
      </c>
    </row>
    <row r="20" spans="2:5" x14ac:dyDescent="0.3">
      <c r="B20" s="15" t="s">
        <v>27</v>
      </c>
      <c r="C20" s="16" t="s">
        <v>35</v>
      </c>
      <c r="D20" s="17">
        <v>17</v>
      </c>
      <c r="E20" s="18">
        <v>97</v>
      </c>
    </row>
    <row r="21" spans="2:5" x14ac:dyDescent="0.3">
      <c r="B21" s="15"/>
      <c r="C21" s="16" t="s">
        <v>36</v>
      </c>
      <c r="D21" s="17">
        <v>125</v>
      </c>
      <c r="E21" s="18">
        <v>169</v>
      </c>
    </row>
    <row r="22" spans="2:5" x14ac:dyDescent="0.3">
      <c r="B22" s="15"/>
      <c r="C22" s="16" t="s">
        <v>37</v>
      </c>
      <c r="D22" s="17">
        <v>62</v>
      </c>
      <c r="E22" s="18">
        <v>77</v>
      </c>
    </row>
    <row r="23" spans="2:5" x14ac:dyDescent="0.3">
      <c r="B23" s="15"/>
      <c r="C23" s="16" t="s">
        <v>38</v>
      </c>
      <c r="D23" s="17">
        <v>6</v>
      </c>
      <c r="E23" s="18">
        <v>5</v>
      </c>
    </row>
    <row r="24" spans="2:5" x14ac:dyDescent="0.3">
      <c r="B24" s="15"/>
      <c r="C24" s="16" t="s">
        <v>39</v>
      </c>
      <c r="D24" s="17">
        <v>11</v>
      </c>
      <c r="E24" s="18">
        <v>18</v>
      </c>
    </row>
    <row r="25" spans="2:5" x14ac:dyDescent="0.3">
      <c r="B25" s="15"/>
      <c r="C25" s="16" t="s">
        <v>47</v>
      </c>
      <c r="D25" s="17">
        <v>1</v>
      </c>
      <c r="E25" s="18">
        <v>1</v>
      </c>
    </row>
    <row r="26" spans="2:5" x14ac:dyDescent="0.3">
      <c r="B26" s="15"/>
      <c r="C26" s="16" t="s">
        <v>40</v>
      </c>
      <c r="D26" s="17">
        <v>3</v>
      </c>
      <c r="E26" s="18">
        <v>3</v>
      </c>
    </row>
    <row r="27" spans="2:5" x14ac:dyDescent="0.3">
      <c r="B27" s="15"/>
      <c r="C27" s="16" t="s">
        <v>41</v>
      </c>
      <c r="D27" s="17">
        <v>0</v>
      </c>
      <c r="E27" s="18">
        <v>1</v>
      </c>
    </row>
    <row r="28" spans="2:5" x14ac:dyDescent="0.3">
      <c r="B28" s="15"/>
      <c r="C28" s="16" t="s">
        <v>48</v>
      </c>
      <c r="D28" s="17">
        <v>0</v>
      </c>
      <c r="E28" s="18">
        <v>1</v>
      </c>
    </row>
    <row r="29" spans="2:5" x14ac:dyDescent="0.3">
      <c r="B29" s="15"/>
      <c r="C29" s="16" t="s">
        <v>42</v>
      </c>
      <c r="D29" s="17">
        <v>64</v>
      </c>
      <c r="E29" s="18">
        <v>76</v>
      </c>
    </row>
    <row r="30" spans="2:5" x14ac:dyDescent="0.3">
      <c r="B30" s="15"/>
      <c r="C30" s="16" t="s">
        <v>43</v>
      </c>
      <c r="D30" s="17">
        <v>626</v>
      </c>
      <c r="E30" s="18">
        <v>606</v>
      </c>
    </row>
    <row r="31" spans="2:5" x14ac:dyDescent="0.3">
      <c r="B31" s="15"/>
      <c r="C31" s="16" t="s">
        <v>44</v>
      </c>
      <c r="D31" s="17">
        <v>717</v>
      </c>
      <c r="E31" s="18">
        <v>722</v>
      </c>
    </row>
    <row r="32" spans="2:5" x14ac:dyDescent="0.3">
      <c r="B32" s="15"/>
      <c r="C32" s="16" t="s">
        <v>49</v>
      </c>
      <c r="D32" s="17">
        <v>4</v>
      </c>
      <c r="E32" s="18">
        <v>2</v>
      </c>
    </row>
    <row r="33" spans="2:5" x14ac:dyDescent="0.3">
      <c r="B33" s="15"/>
      <c r="C33" s="16" t="s">
        <v>45</v>
      </c>
      <c r="D33" s="17">
        <v>208</v>
      </c>
      <c r="E33" s="18">
        <v>267</v>
      </c>
    </row>
    <row r="34" spans="2:5" x14ac:dyDescent="0.3">
      <c r="B34" s="15"/>
      <c r="C34" s="16" t="s">
        <v>50</v>
      </c>
      <c r="D34" s="17">
        <v>0</v>
      </c>
      <c r="E34" s="18">
        <v>1</v>
      </c>
    </row>
    <row r="35" spans="2:5" x14ac:dyDescent="0.3">
      <c r="B35" s="15"/>
      <c r="C35" s="16" t="s">
        <v>46</v>
      </c>
      <c r="D35" s="17">
        <v>10</v>
      </c>
      <c r="E35" s="18">
        <v>2</v>
      </c>
    </row>
    <row r="36" spans="2:5" x14ac:dyDescent="0.3">
      <c r="B36" s="15"/>
      <c r="C36" s="16" t="s">
        <v>51</v>
      </c>
      <c r="D36" s="17">
        <v>2</v>
      </c>
      <c r="E36" s="18">
        <v>1</v>
      </c>
    </row>
    <row r="37" spans="2:5" x14ac:dyDescent="0.3">
      <c r="B37" s="11" t="s">
        <v>28</v>
      </c>
      <c r="C37" s="12" t="s">
        <v>35</v>
      </c>
      <c r="D37" s="13">
        <v>0</v>
      </c>
      <c r="E37" s="14">
        <v>3</v>
      </c>
    </row>
    <row r="38" spans="2:5" x14ac:dyDescent="0.3">
      <c r="B38" s="15"/>
      <c r="C38" s="16" t="s">
        <v>36</v>
      </c>
      <c r="D38" s="17">
        <v>34</v>
      </c>
      <c r="E38" s="18">
        <v>32</v>
      </c>
    </row>
    <row r="39" spans="2:5" x14ac:dyDescent="0.3">
      <c r="B39" s="15"/>
      <c r="C39" s="16" t="s">
        <v>37</v>
      </c>
      <c r="D39" s="17">
        <v>1</v>
      </c>
      <c r="E39" s="18">
        <v>1</v>
      </c>
    </row>
    <row r="40" spans="2:5" x14ac:dyDescent="0.3">
      <c r="B40" s="15"/>
      <c r="C40" s="16" t="s">
        <v>42</v>
      </c>
      <c r="D40" s="17">
        <v>0</v>
      </c>
      <c r="E40" s="18">
        <v>1</v>
      </c>
    </row>
    <row r="41" spans="2:5" x14ac:dyDescent="0.3">
      <c r="B41" s="15"/>
      <c r="C41" s="16" t="s">
        <v>43</v>
      </c>
      <c r="D41" s="17">
        <v>6</v>
      </c>
      <c r="E41" s="18">
        <v>19</v>
      </c>
    </row>
    <row r="42" spans="2:5" x14ac:dyDescent="0.3">
      <c r="B42" s="15"/>
      <c r="C42" s="16" t="s">
        <v>44</v>
      </c>
      <c r="D42" s="17">
        <v>2</v>
      </c>
      <c r="E42" s="18">
        <v>4</v>
      </c>
    </row>
    <row r="43" spans="2:5" x14ac:dyDescent="0.3">
      <c r="B43" s="19"/>
      <c r="C43" s="20" t="s">
        <v>45</v>
      </c>
      <c r="D43" s="21">
        <v>1</v>
      </c>
      <c r="E43" s="22">
        <v>0</v>
      </c>
    </row>
    <row r="44" spans="2:5" x14ac:dyDescent="0.3">
      <c r="B44" s="11" t="s">
        <v>29</v>
      </c>
      <c r="C44" s="12" t="s">
        <v>35</v>
      </c>
      <c r="D44" s="13">
        <v>71</v>
      </c>
      <c r="E44" s="14">
        <v>263</v>
      </c>
    </row>
    <row r="45" spans="2:5" x14ac:dyDescent="0.3">
      <c r="B45" s="23"/>
      <c r="C45" s="16" t="s">
        <v>36</v>
      </c>
      <c r="D45" s="17">
        <v>284</v>
      </c>
      <c r="E45" s="18">
        <v>246</v>
      </c>
    </row>
    <row r="46" spans="2:5" x14ac:dyDescent="0.3">
      <c r="B46" s="23"/>
      <c r="C46" s="16" t="s">
        <v>37</v>
      </c>
      <c r="D46" s="17">
        <v>295</v>
      </c>
      <c r="E46" s="18">
        <v>255</v>
      </c>
    </row>
    <row r="47" spans="2:5" x14ac:dyDescent="0.3">
      <c r="B47" s="23"/>
      <c r="C47" s="16" t="s">
        <v>52</v>
      </c>
      <c r="D47" s="17">
        <v>2</v>
      </c>
      <c r="E47" s="18">
        <v>0</v>
      </c>
    </row>
    <row r="48" spans="2:5" x14ac:dyDescent="0.3">
      <c r="B48" s="23"/>
      <c r="C48" s="16" t="s">
        <v>38</v>
      </c>
      <c r="D48" s="17">
        <v>52</v>
      </c>
      <c r="E48" s="18">
        <v>31</v>
      </c>
    </row>
    <row r="49" spans="2:5" x14ac:dyDescent="0.3">
      <c r="B49" s="23"/>
      <c r="C49" s="16" t="s">
        <v>39</v>
      </c>
      <c r="D49" s="17">
        <v>82</v>
      </c>
      <c r="E49" s="18">
        <v>57</v>
      </c>
    </row>
    <row r="50" spans="2:5" x14ac:dyDescent="0.3">
      <c r="B50" s="23"/>
      <c r="C50" s="16" t="s">
        <v>47</v>
      </c>
      <c r="D50" s="17">
        <v>0</v>
      </c>
      <c r="E50" s="18">
        <v>4</v>
      </c>
    </row>
    <row r="51" spans="2:5" x14ac:dyDescent="0.3">
      <c r="B51" s="23"/>
      <c r="C51" s="16" t="s">
        <v>40</v>
      </c>
      <c r="D51" s="17">
        <v>14</v>
      </c>
      <c r="E51" s="18">
        <v>4</v>
      </c>
    </row>
    <row r="52" spans="2:5" x14ac:dyDescent="0.3">
      <c r="B52" s="23"/>
      <c r="C52" s="16" t="s">
        <v>41</v>
      </c>
      <c r="D52" s="17">
        <v>1</v>
      </c>
      <c r="E52" s="18">
        <v>4</v>
      </c>
    </row>
    <row r="53" spans="2:5" x14ac:dyDescent="0.3">
      <c r="B53" s="23"/>
      <c r="C53" s="16" t="s">
        <v>53</v>
      </c>
      <c r="D53" s="17">
        <v>0</v>
      </c>
      <c r="E53" s="18">
        <v>1</v>
      </c>
    </row>
    <row r="54" spans="2:5" x14ac:dyDescent="0.3">
      <c r="B54" s="23"/>
      <c r="C54" s="16" t="s">
        <v>48</v>
      </c>
      <c r="D54" s="17">
        <v>4</v>
      </c>
      <c r="E54" s="18">
        <v>3</v>
      </c>
    </row>
    <row r="55" spans="2:5" x14ac:dyDescent="0.3">
      <c r="B55" s="23"/>
      <c r="C55" s="16" t="s">
        <v>54</v>
      </c>
      <c r="D55" s="17">
        <v>1</v>
      </c>
      <c r="E55" s="18">
        <v>0</v>
      </c>
    </row>
    <row r="56" spans="2:5" x14ac:dyDescent="0.3">
      <c r="B56" s="23"/>
      <c r="C56" s="16" t="s">
        <v>42</v>
      </c>
      <c r="D56" s="17">
        <v>283</v>
      </c>
      <c r="E56" s="18">
        <v>276</v>
      </c>
    </row>
    <row r="57" spans="2:5" x14ac:dyDescent="0.3">
      <c r="B57" s="23"/>
      <c r="C57" s="16" t="s">
        <v>43</v>
      </c>
      <c r="D57" s="17">
        <v>3322</v>
      </c>
      <c r="E57" s="18">
        <v>3198</v>
      </c>
    </row>
    <row r="58" spans="2:5" x14ac:dyDescent="0.3">
      <c r="B58" s="23"/>
      <c r="C58" s="16" t="s">
        <v>44</v>
      </c>
      <c r="D58" s="17">
        <v>3920</v>
      </c>
      <c r="E58" s="18">
        <v>3551</v>
      </c>
    </row>
    <row r="59" spans="2:5" x14ac:dyDescent="0.3">
      <c r="B59" s="23"/>
      <c r="C59" s="16" t="s">
        <v>49</v>
      </c>
      <c r="D59" s="17">
        <v>13</v>
      </c>
      <c r="E59" s="18">
        <v>14</v>
      </c>
    </row>
    <row r="60" spans="2:5" x14ac:dyDescent="0.3">
      <c r="B60" s="23"/>
      <c r="C60" s="16" t="s">
        <v>45</v>
      </c>
      <c r="D60" s="17">
        <v>819</v>
      </c>
      <c r="E60" s="18">
        <v>680</v>
      </c>
    </row>
    <row r="61" spans="2:5" x14ac:dyDescent="0.3">
      <c r="B61" s="23"/>
      <c r="C61" s="16" t="s">
        <v>46</v>
      </c>
      <c r="D61" s="17">
        <v>75</v>
      </c>
      <c r="E61" s="18">
        <v>32</v>
      </c>
    </row>
    <row r="62" spans="2:5" x14ac:dyDescent="0.3">
      <c r="B62" s="24"/>
      <c r="C62" s="20" t="s">
        <v>51</v>
      </c>
      <c r="D62" s="21">
        <v>1</v>
      </c>
      <c r="E62" s="22">
        <v>1</v>
      </c>
    </row>
    <row r="63" spans="2:5" x14ac:dyDescent="0.3">
      <c r="B63" s="25" t="s">
        <v>59</v>
      </c>
      <c r="C63" s="26"/>
      <c r="D63" s="27">
        <v>12038</v>
      </c>
      <c r="E63" s="28">
        <v>11733</v>
      </c>
    </row>
  </sheetData>
  <pageMargins left="0.55118110236220474" right="0.55118110236220474" top="0.27559055118110237" bottom="0.59055118110236227" header="0.27559055118110237" footer="0.23622047244094491"/>
  <pageSetup paperSize="9" scale="55"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Notes</vt:lpstr>
      <vt:lpstr>Table</vt:lpstr>
      <vt:lpstr>'Cover Sheet'!Print_Area</vt:lpstr>
      <vt:lpstr>Notes!Print_Area</vt:lpstr>
      <vt:lpstr>Table!Print_Area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2025-03-01T12:25:34Z</dcterms:created>
  <dcterms:modified xsi:type="dcterms:W3CDTF">2025-03-01T12:25:51Z</dcterms:modified>
  <cp:category/>
  <cp:contentStatus/>
</cp:coreProperties>
</file>